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unioxfordnexus.sharepoint.com/sites/SAMEMigrationObservatory/Shared Documents/General/Publications/HMRC RTI analyses/2026/"/>
    </mc:Choice>
  </mc:AlternateContent>
  <xr:revisionPtr revIDLastSave="7" documentId="14_{B4C944A8-289C-48C4-9397-A32EB24331ED}" xr6:coauthVersionLast="47" xr6:coauthVersionMax="47" xr10:uidLastSave="{7936CBE0-E44D-4954-8967-0A857744324A}"/>
  <bookViews>
    <workbookView xWindow="19090" yWindow="-4690" windowWidth="38620" windowHeight="21100" activeTab="1" xr2:uid="{62D82366-0DE8-4CED-88CC-9A7746302D66}"/>
  </bookViews>
  <sheets>
    <sheet name="Notes" sheetId="1" r:id="rId1"/>
    <sheet name="Table" sheetId="3" r:id="rId2"/>
    <sheet name="Data" sheetId="2" r:id="rId3"/>
  </sheets>
  <calcPr calcId="191029"/>
  <pivotCaches>
    <pivotCache cacheId="9"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2" l="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4" i="2"/>
</calcChain>
</file>

<file path=xl/sharedStrings.xml><?xml version="1.0" encoding="utf-8"?>
<sst xmlns="http://schemas.openxmlformats.org/spreadsheetml/2006/main" count="190" uniqueCount="32">
  <si>
    <t>Pay percentiles of payrolled employees in the UK, by nationality and year of first appearance in the PAYE RTI data</t>
  </si>
  <si>
    <t>Nationality</t>
  </si>
  <si>
    <t>Year</t>
  </si>
  <si>
    <t>Number of employees</t>
  </si>
  <si>
    <t>25th Percentile Pay (£)</t>
  </si>
  <si>
    <t>50th Percentile Pay (£)</t>
  </si>
  <si>
    <t>75th Percentile Pay (£)</t>
  </si>
  <si>
    <t>EU</t>
  </si>
  <si>
    <t>Years since entry</t>
  </si>
  <si>
    <t>Non-EU</t>
  </si>
  <si>
    <t>(All)</t>
  </si>
  <si>
    <t>Sum of Number of employees</t>
  </si>
  <si>
    <t>Row Labels</t>
  </si>
  <si>
    <t>Grand Total</t>
  </si>
  <si>
    <t>Sum of 25th Percentile Pay (£)</t>
  </si>
  <si>
    <t>Sum of 50th Percentile Pay (£)</t>
  </si>
  <si>
    <t>Sum of 75th Percentile Pay (£)</t>
  </si>
  <si>
    <r>
      <rPr>
        <sz val="10"/>
        <rFont val="Arial"/>
        <family val="2"/>
      </rPr>
      <t>A workbook containing 1 tables across 1 sheet</t>
    </r>
  </si>
  <si>
    <r>
      <rPr>
        <b/>
        <i/>
        <sz val="10"/>
        <rFont val="Arial"/>
        <family val="2"/>
      </rPr>
      <t>Notes</t>
    </r>
  </si>
  <si>
    <r>
      <rPr>
        <sz val="10"/>
        <rFont val="Arial"/>
        <family val="2"/>
      </rPr>
      <t>Data sources: Pay As You Earn Real Time Information (non-seasonally adjusted) and Migrant Worker Scan (MWS)</t>
    </r>
  </si>
  <si>
    <r>
      <rPr>
        <sz val="10"/>
        <rFont val="Arial"/>
        <family val="2"/>
      </rPr>
      <t>Produced by Knowledge, Analysis and Intell (KAI), HM Revenue and Customs</t>
    </r>
  </si>
  <si>
    <r>
      <rPr>
        <sz val="10"/>
        <rFont val="Arial"/>
        <family val="2"/>
      </rPr>
      <t>These statistics cover employments in the PAYE system, they do not include employments from non-payrolled sources such as self-employment.</t>
    </r>
  </si>
  <si>
    <r>
      <rPr>
        <sz val="10"/>
        <rFont val="Arial"/>
        <family val="2"/>
      </rPr>
      <t>All payrolled employments receiving paid renumeration in PAYE RTI within the reference period are included in these statistics. This will include some situations where an individual has not worked in the employment for a period, for example if they have taken paid leave.</t>
    </r>
  </si>
  <si>
    <r>
      <rPr>
        <sz val="10"/>
        <rFont val="Arial"/>
        <family val="2"/>
      </rPr>
      <t>Individuals who were furloughed as part of the Coronavirus Job Retention Scheme (CJRS) would still have had their employments reported through the PAYE system, therefore they will feature in these data and contribute toward the employment statistics for the relevant period.</t>
    </r>
  </si>
  <si>
    <r>
      <rPr>
        <sz val="10"/>
        <rFont val="Arial"/>
        <family val="2"/>
      </rPr>
      <t>Payrolled employment counts cannot be directly compared with payrolled employee counts. A payrolled employee may have multiple payrolled employments, therefore payrolled employment counts will be higher, following similar trends.</t>
    </r>
  </si>
  <si>
    <r>
      <rPr>
        <sz val="10"/>
        <rFont val="Arial"/>
        <family val="2"/>
      </rPr>
      <t>The data in this release are not seasonally adjusted. As payrolled employment counts vary by month, change in employments should be calculated using the same month across different years.</t>
    </r>
  </si>
  <si>
    <r>
      <rPr>
        <sz val="10"/>
        <rFont val="Arial"/>
        <family val="2"/>
      </rPr>
      <t>Nationality is taken from HMRC's MWS. This is the nationality reported by individuals at the point of National Insurance number registration. If an individual has subsequently naturalised or changed nationality, it will not be reflected in these statistics.</t>
    </r>
  </si>
  <si>
    <r>
      <rPr>
        <sz val="10"/>
        <rFont val="Arial"/>
        <family val="2"/>
      </rPr>
      <t>It is possible to pay tax in the UK using a Temporary Reference number (TRN), rather than a National Insurance number. Individuals using a TRN are not included in the MWS, therefore they are classed as UK nationals in these statistics.</t>
    </r>
  </si>
  <si>
    <r>
      <rPr>
        <sz val="10"/>
        <rFont val="Arial"/>
        <family val="2"/>
      </rPr>
      <t>Employee counts have been rounded to the nearest 100</t>
    </r>
  </si>
  <si>
    <t>Payrolled Employees and Earning Percentiles in the UK by nationality, from December 2014 to December 2025</t>
  </si>
  <si>
    <t>Pay percentiles of payrolled employees in the United Kingdom, by nationality and year of first appearance in the PAYE RTI data</t>
  </si>
  <si>
    <t>Year of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</si>
</sst>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0&quot; &quot;;&quot;-&quot;* #,##0&quot; &quot;;&quot; &quot;* &quot;-&quot;#&quot; &quot;;&quot; &quot;@&quot; &quot;"/>
    <numFmt numFmtId="165" formatCode="&quot; &quot;* #,##0.00&quot; &quot;;&quot;-&quot;* #,##0.00&quot; &quot;;&quot; &quot;* &quot;-&quot;#&quot; &quot;;&quot; &quot;@&quot; &quot;"/>
    <numFmt numFmtId="170" formatCode="&quot; &quot;#,##0.00&quot; &quot;;&quot;-&quot;#,##0.00&quot; &quot;;&quot; &quot;&quot;-&quot;#&quot; &quot;;&quot; &quot;@&quot; &quot;"/>
  </numFmts>
  <fonts count="10" x14ac:knownFonts="1">
    <font>
      <sz val="11"/>
      <color rgb="FF000000"/>
      <name val="Aptos Narrow"/>
      <family val="2"/>
    </font>
    <font>
      <sz val="11"/>
      <color rgb="FF000000"/>
      <name val="Aptos Narrow"/>
      <family val="2"/>
    </font>
    <font>
      <sz val="10"/>
      <color rgb="FF000000"/>
      <name val="Arial"/>
      <family val="2"/>
    </font>
    <font>
      <b/>
      <sz val="10"/>
      <color rgb="FF000000"/>
      <name val="Arial"/>
      <family val="2"/>
    </font>
    <font>
      <sz val="11"/>
      <color rgb="FF000000"/>
      <name val="Calibri"/>
    </font>
    <font>
      <sz val="10"/>
      <name val="Arial"/>
      <family val="2"/>
    </font>
    <font>
      <sz val="11"/>
      <color rgb="FF000000"/>
      <name val="Calibri"/>
      <family val="2"/>
    </font>
    <font>
      <b/>
      <i/>
      <sz val="10"/>
      <color rgb="FF000000"/>
      <name val="Arial"/>
      <family val="2"/>
    </font>
    <font>
      <b/>
      <sz val="12"/>
      <color rgb="FF000000"/>
      <name val="Arial"/>
      <family val="2"/>
    </font>
    <font>
      <b/>
      <i/>
      <sz val="10"/>
      <name val="Arial"/>
      <family val="2"/>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5">
    <xf numFmtId="0" fontId="0" fillId="0" borderId="0"/>
    <xf numFmtId="165" fontId="1" fillId="0" borderId="0" applyFont="0" applyFill="0" applyBorder="0" applyAlignment="0" applyProtection="0"/>
    <xf numFmtId="0" fontId="4" fillId="0" borderId="0"/>
    <xf numFmtId="0" fontId="6" fillId="0" borderId="0"/>
    <xf numFmtId="170" fontId="6" fillId="0" borderId="0" applyFont="0" applyFill="0" applyBorder="0" applyAlignment="0" applyProtection="0"/>
  </cellStyleXfs>
  <cellXfs count="18">
    <xf numFmtId="0" fontId="0" fillId="0" borderId="0" xfId="0"/>
    <xf numFmtId="17" fontId="2" fillId="2" borderId="0" xfId="0" applyNumberFormat="1" applyFont="1" applyFill="1" applyAlignment="1">
      <alignment vertical="top"/>
    </xf>
    <xf numFmtId="0" fontId="3" fillId="2" borderId="0" xfId="0" applyFont="1" applyFill="1"/>
    <xf numFmtId="0" fontId="2" fillId="2" borderId="0" xfId="0" applyFont="1" applyFill="1"/>
    <xf numFmtId="0" fontId="2" fillId="0" borderId="0" xfId="0" applyFont="1"/>
    <xf numFmtId="164" fontId="2" fillId="2" borderId="0" xfId="1" applyNumberFormat="1" applyFont="1" applyFill="1"/>
    <xf numFmtId="1" fontId="2" fillId="2" borderId="0" xfId="0" applyNumberFormat="1" applyFont="1" applyFill="1" applyAlignment="1">
      <alignment vertical="top"/>
    </xf>
    <xf numFmtId="3" fontId="2" fillId="0" borderId="0" xfId="0" applyNumberFormat="1" applyFont="1"/>
    <xf numFmtId="0" fontId="2" fillId="0" borderId="0" xfId="0" pivotButton="1" applyFont="1"/>
    <xf numFmtId="0" fontId="2" fillId="0" borderId="0" xfId="0" applyFont="1" applyAlignment="1">
      <alignment horizontal="left"/>
    </xf>
    <xf numFmtId="1" fontId="2" fillId="0" borderId="0" xfId="0" applyNumberFormat="1" applyFont="1" applyAlignment="1">
      <alignment horizontal="left"/>
    </xf>
    <xf numFmtId="0" fontId="2" fillId="0" borderId="0" xfId="2" applyFont="1" applyAlignment="1">
      <alignment horizontal="left" vertical="top" readingOrder="1"/>
    </xf>
    <xf numFmtId="0" fontId="7" fillId="0" borderId="0" xfId="2" applyFont="1" applyAlignment="1">
      <alignment horizontal="left" vertical="top" readingOrder="1"/>
    </xf>
    <xf numFmtId="0" fontId="2" fillId="0" borderId="0" xfId="2" applyFont="1" applyAlignment="1">
      <alignment horizontal="left" vertical="top" wrapText="1" readingOrder="1"/>
    </xf>
    <xf numFmtId="0" fontId="5" fillId="0" borderId="0" xfId="2" applyFont="1" applyAlignment="1">
      <alignment horizontal="left" vertical="top" readingOrder="1"/>
    </xf>
    <xf numFmtId="0" fontId="8" fillId="2" borderId="0" xfId="0" applyFont="1" applyFill="1"/>
    <xf numFmtId="0" fontId="8" fillId="0" borderId="0" xfId="3" applyFont="1"/>
    <xf numFmtId="0" fontId="3" fillId="0" borderId="0" xfId="3" applyFont="1"/>
  </cellXfs>
  <cellStyles count="5">
    <cellStyle name="Comma" xfId="1" builtinId="3" customBuiltin="1"/>
    <cellStyle name="Comma 2" xfId="4" xr:uid="{CFE65469-574B-4D6F-8084-99B162BFB2FD}"/>
    <cellStyle name="Normal" xfId="0" builtinId="0" customBuiltin="1"/>
    <cellStyle name="Normal 2" xfId="3" xr:uid="{ACEDE69F-52BD-4F1B-BEA0-676807AB2573}"/>
    <cellStyle name="Normal 3" xfId="2" xr:uid="{DA58D29C-53E3-4618-967C-007C3DD20116}"/>
  </cellStyles>
  <dxfs count="259">
    <dxf>
      <numFmt numFmtId="3" formatCode="#,##0"/>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3" formatCode="#,##0"/>
    </dxf>
    <dxf>
      <numFmt numFmtId="3" formatCode="#,##0"/>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3" formatCode="#,##0"/>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name val="Arial"/>
      </font>
    </dxf>
    <dxf>
      <font>
        <sz val="10"/>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b val="0"/>
        <i val="0"/>
        <strike val="0"/>
        <condense val="0"/>
        <extend val="0"/>
        <outline val="0"/>
        <shadow val="0"/>
        <u val="none"/>
        <vertAlign val="baseline"/>
        <sz val="10"/>
        <color rgb="FF000000"/>
        <name val="Arial"/>
        <family val="2"/>
        <scheme val="none"/>
      </font>
      <numFmt numFmtId="22" formatCode="mmm\-yy"/>
      <fill>
        <patternFill patternType="solid">
          <fgColor rgb="FFFFFFFF"/>
          <bgColor rgb="FFFFFFFF"/>
        </patternFill>
      </fill>
      <alignment horizontal="general" vertical="top" textRotation="0" wrapText="0" indent="0" justifyLastLine="0" shrinkToFit="0" readingOrder="0"/>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trike val="0"/>
        <outline val="0"/>
        <shadow val="0"/>
        <u val="none"/>
        <vertAlign val="baseline"/>
        <sz val="10"/>
        <color rgb="FF000000"/>
        <name val="Arial"/>
        <family val="2"/>
        <scheme val="none"/>
      </font>
    </dxf>
    <dxf>
      <font>
        <sz val="10"/>
      </font>
    </dxf>
    <dxf>
      <font>
        <sz val="10"/>
      </font>
    </dxf>
    <dxf>
      <font>
        <sz val="10"/>
      </font>
    </dxf>
    <dxf>
      <font>
        <sz val="10"/>
      </font>
    </dxf>
    <dxf>
      <font>
        <sz val="10"/>
      </font>
    </dxf>
    <dxf>
      <font>
        <sz val="10"/>
      </font>
    </dxf>
    <dxf>
      <font>
        <sz val="10"/>
      </font>
    </dxf>
    <dxf>
      <font>
        <sz val="10"/>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10"/>
        <name val="Arial"/>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n Brindle" refreshedDate="46171.376619675924" createdVersion="8" refreshedVersion="8" minRefreshableVersion="3" recordCount="156" xr:uid="{1B0CC688-E0A5-4432-90CB-C5BAC2FADE40}">
  <cacheSource type="worksheet">
    <worksheetSource name="Table1"/>
  </cacheSource>
  <cacheFields count="8">
    <cacheField name="Nationality" numFmtId="0">
      <sharedItems count="2">
        <s v="EU"/>
        <s v="Non-EU"/>
      </sharedItems>
    </cacheField>
    <cacheField name="Year of entry" numFmtId="0">
      <sharedItems containsSemiMixedTypes="0" containsString="0" containsNumber="1" containsInteger="1" minValue="2014" maxValue="2025" count="12">
        <n v="2014"/>
        <n v="2015"/>
        <n v="2016"/>
        <n v="2017"/>
        <n v="2018"/>
        <n v="2019"/>
        <n v="2020"/>
        <n v="2021"/>
        <n v="2022"/>
        <n v="2023"/>
        <n v="2024"/>
        <n v="2025"/>
      </sharedItems>
    </cacheField>
    <cacheField name="Year" numFmtId="17">
      <sharedItems containsSemiMixedTypes="0" containsNonDate="0" containsDate="1" containsString="0" minDate="2014-12-01T00:00:00" maxDate="2025-12-02T00:00:00" count="12">
        <d v="2014-12-01T00:00:00"/>
        <d v="2015-12-01T00:00:00"/>
        <d v="2016-12-01T00:00:00"/>
        <d v="2017-12-01T00:00:00"/>
        <d v="2018-12-01T00:00:00"/>
        <d v="2019-12-01T00:00:00"/>
        <d v="2020-12-01T00:00:00"/>
        <d v="2021-12-01T00:00:00"/>
        <d v="2022-12-01T00:00:00"/>
        <d v="2023-12-01T00:00:00"/>
        <d v="2024-12-01T00:00:00"/>
        <d v="2025-12-01T00:00:00"/>
      </sharedItems>
    </cacheField>
    <cacheField name="Years since entry" numFmtId="1">
      <sharedItems containsSemiMixedTypes="0" containsString="0" containsNumber="1" containsInteger="1" minValue="0" maxValue="11" count="12">
        <n v="0"/>
        <n v="1"/>
        <n v="2"/>
        <n v="3"/>
        <n v="4"/>
        <n v="5"/>
        <n v="6"/>
        <n v="7"/>
        <n v="8"/>
        <n v="9"/>
        <n v="10"/>
        <n v="11"/>
      </sharedItems>
    </cacheField>
    <cacheField name="Number of employees" numFmtId="164">
      <sharedItems containsSemiMixedTypes="0" containsString="0" containsNumber="1" containsInteger="1" minValue="41200" maxValue="1816900"/>
    </cacheField>
    <cacheField name="25th Percentile Pay (£)" numFmtId="164">
      <sharedItems containsSemiMixedTypes="0" containsString="0" containsNumber="1" containsInteger="1" minValue="644" maxValue="2063"/>
    </cacheField>
    <cacheField name="50th Percentile Pay (£)" numFmtId="164">
      <sharedItems containsSemiMixedTypes="0" containsString="0" containsNumber="1" containsInteger="1" minValue="1098" maxValue="3095"/>
    </cacheField>
    <cacheField name="75th Percentile Pay (£)" numFmtId="164">
      <sharedItems containsSemiMixedTypes="0" containsString="0" containsNumber="1" containsInteger="1" minValue="1718" maxValue="489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6">
  <r>
    <x v="0"/>
    <x v="0"/>
    <x v="0"/>
    <x v="0"/>
    <n v="1816900"/>
    <n v="998"/>
    <n v="1488"/>
    <n v="2284"/>
  </r>
  <r>
    <x v="0"/>
    <x v="0"/>
    <x v="1"/>
    <x v="1"/>
    <n v="1648600"/>
    <n v="1091"/>
    <n v="1614"/>
    <n v="2458"/>
  </r>
  <r>
    <x v="0"/>
    <x v="0"/>
    <x v="2"/>
    <x v="2"/>
    <n v="1542800"/>
    <n v="1186"/>
    <n v="1733"/>
    <n v="2595"/>
  </r>
  <r>
    <x v="0"/>
    <x v="0"/>
    <x v="3"/>
    <x v="3"/>
    <n v="1455100"/>
    <n v="1247"/>
    <n v="1839"/>
    <n v="2743"/>
  </r>
  <r>
    <x v="0"/>
    <x v="0"/>
    <x v="4"/>
    <x v="4"/>
    <n v="1378200"/>
    <n v="1300"/>
    <n v="1938"/>
    <n v="2894"/>
  </r>
  <r>
    <x v="0"/>
    <x v="0"/>
    <x v="5"/>
    <x v="5"/>
    <n v="1306900"/>
    <n v="1352"/>
    <n v="2029"/>
    <n v="3032"/>
  </r>
  <r>
    <x v="0"/>
    <x v="0"/>
    <x v="6"/>
    <x v="6"/>
    <n v="1211100"/>
    <n v="1398"/>
    <n v="2094"/>
    <n v="3159"/>
  </r>
  <r>
    <x v="0"/>
    <x v="0"/>
    <x v="7"/>
    <x v="7"/>
    <n v="1172400"/>
    <n v="1542"/>
    <n v="2321"/>
    <n v="3476"/>
  </r>
  <r>
    <x v="0"/>
    <x v="0"/>
    <x v="8"/>
    <x v="8"/>
    <n v="1135600"/>
    <n v="1665"/>
    <n v="2497"/>
    <n v="3745"/>
  </r>
  <r>
    <x v="0"/>
    <x v="0"/>
    <x v="9"/>
    <x v="9"/>
    <n v="1093700"/>
    <n v="1793"/>
    <n v="2648"/>
    <n v="3963"/>
  </r>
  <r>
    <x v="0"/>
    <x v="0"/>
    <x v="10"/>
    <x v="10"/>
    <n v="1053100"/>
    <n v="1921"/>
    <n v="2800"/>
    <n v="4159"/>
  </r>
  <r>
    <x v="0"/>
    <x v="0"/>
    <x v="11"/>
    <x v="11"/>
    <n v="1014000"/>
    <n v="2029"/>
    <n v="2926"/>
    <n v="4309"/>
  </r>
  <r>
    <x v="0"/>
    <x v="1"/>
    <x v="1"/>
    <x v="0"/>
    <n v="438700"/>
    <n v="835"/>
    <n v="1225"/>
    <n v="1718"/>
  </r>
  <r>
    <x v="0"/>
    <x v="1"/>
    <x v="2"/>
    <x v="1"/>
    <n v="352700"/>
    <n v="985"/>
    <n v="1453"/>
    <n v="2050"/>
  </r>
  <r>
    <x v="0"/>
    <x v="1"/>
    <x v="3"/>
    <x v="2"/>
    <n v="316800"/>
    <n v="1053"/>
    <n v="1579"/>
    <n v="2241"/>
  </r>
  <r>
    <x v="0"/>
    <x v="1"/>
    <x v="4"/>
    <x v="3"/>
    <n v="291000"/>
    <n v="1103"/>
    <n v="1688"/>
    <n v="2414"/>
  </r>
  <r>
    <x v="0"/>
    <x v="1"/>
    <x v="5"/>
    <x v="4"/>
    <n v="270000"/>
    <n v="1139"/>
    <n v="1784"/>
    <n v="2557"/>
  </r>
  <r>
    <x v="0"/>
    <x v="1"/>
    <x v="6"/>
    <x v="5"/>
    <n v="243800"/>
    <n v="1151"/>
    <n v="1841"/>
    <n v="2687"/>
  </r>
  <r>
    <x v="0"/>
    <x v="1"/>
    <x v="7"/>
    <x v="6"/>
    <n v="232400"/>
    <n v="1292"/>
    <n v="2094"/>
    <n v="3042"/>
  </r>
  <r>
    <x v="0"/>
    <x v="1"/>
    <x v="8"/>
    <x v="7"/>
    <n v="223800"/>
    <n v="1400"/>
    <n v="2251"/>
    <n v="3308"/>
  </r>
  <r>
    <x v="0"/>
    <x v="1"/>
    <x v="9"/>
    <x v="8"/>
    <n v="214200"/>
    <n v="1495"/>
    <n v="2397"/>
    <n v="3508"/>
  </r>
  <r>
    <x v="0"/>
    <x v="1"/>
    <x v="10"/>
    <x v="9"/>
    <n v="205100"/>
    <n v="1604"/>
    <n v="2549"/>
    <n v="3739"/>
  </r>
  <r>
    <x v="0"/>
    <x v="1"/>
    <x v="11"/>
    <x v="10"/>
    <n v="196700"/>
    <n v="1694"/>
    <n v="2682"/>
    <n v="3908"/>
  </r>
  <r>
    <x v="0"/>
    <x v="2"/>
    <x v="2"/>
    <x v="0"/>
    <n v="372800"/>
    <n v="887"/>
    <n v="1310"/>
    <n v="1784"/>
  </r>
  <r>
    <x v="0"/>
    <x v="2"/>
    <x v="3"/>
    <x v="1"/>
    <n v="292600"/>
    <n v="1015"/>
    <n v="1507"/>
    <n v="2087"/>
  </r>
  <r>
    <x v="0"/>
    <x v="2"/>
    <x v="4"/>
    <x v="2"/>
    <n v="262200"/>
    <n v="1065"/>
    <n v="1619"/>
    <n v="2270"/>
  </r>
  <r>
    <x v="0"/>
    <x v="2"/>
    <x v="5"/>
    <x v="3"/>
    <n v="240000"/>
    <n v="1111"/>
    <n v="1723"/>
    <n v="2424"/>
  </r>
  <r>
    <x v="0"/>
    <x v="2"/>
    <x v="6"/>
    <x v="4"/>
    <n v="214000"/>
    <n v="1117"/>
    <n v="1776"/>
    <n v="2537"/>
  </r>
  <r>
    <x v="0"/>
    <x v="2"/>
    <x v="7"/>
    <x v="5"/>
    <n v="203700"/>
    <n v="1256"/>
    <n v="2029"/>
    <n v="2906"/>
  </r>
  <r>
    <x v="0"/>
    <x v="2"/>
    <x v="8"/>
    <x v="6"/>
    <n v="195900"/>
    <n v="1350"/>
    <n v="2186"/>
    <n v="3149"/>
  </r>
  <r>
    <x v="0"/>
    <x v="2"/>
    <x v="9"/>
    <x v="7"/>
    <n v="185800"/>
    <n v="1448"/>
    <n v="2333"/>
    <n v="3361"/>
  </r>
  <r>
    <x v="0"/>
    <x v="2"/>
    <x v="10"/>
    <x v="8"/>
    <n v="176900"/>
    <n v="1558"/>
    <n v="2493"/>
    <n v="3589"/>
  </r>
  <r>
    <x v="0"/>
    <x v="2"/>
    <x v="11"/>
    <x v="9"/>
    <n v="169700"/>
    <n v="1642"/>
    <n v="2607"/>
    <n v="3751"/>
  </r>
  <r>
    <x v="0"/>
    <x v="3"/>
    <x v="3"/>
    <x v="0"/>
    <n v="309500"/>
    <n v="908"/>
    <n v="1365"/>
    <n v="1849"/>
  </r>
  <r>
    <x v="0"/>
    <x v="3"/>
    <x v="4"/>
    <x v="1"/>
    <n v="240400"/>
    <n v="1015"/>
    <n v="1541"/>
    <n v="2132"/>
  </r>
  <r>
    <x v="0"/>
    <x v="3"/>
    <x v="5"/>
    <x v="2"/>
    <n v="213600"/>
    <n v="1064"/>
    <n v="1652"/>
    <n v="2310"/>
  </r>
  <r>
    <x v="0"/>
    <x v="3"/>
    <x v="6"/>
    <x v="3"/>
    <n v="186100"/>
    <n v="1062"/>
    <n v="1702"/>
    <n v="2428"/>
  </r>
  <r>
    <x v="0"/>
    <x v="3"/>
    <x v="7"/>
    <x v="4"/>
    <n v="177000"/>
    <n v="1205"/>
    <n v="1964"/>
    <n v="2794"/>
  </r>
  <r>
    <x v="0"/>
    <x v="3"/>
    <x v="8"/>
    <x v="5"/>
    <n v="169700"/>
    <n v="1309"/>
    <n v="2124"/>
    <n v="3036"/>
  </r>
  <r>
    <x v="0"/>
    <x v="3"/>
    <x v="9"/>
    <x v="6"/>
    <n v="160100"/>
    <n v="1394"/>
    <n v="2277"/>
    <n v="3251"/>
  </r>
  <r>
    <x v="0"/>
    <x v="3"/>
    <x v="10"/>
    <x v="7"/>
    <n v="151600"/>
    <n v="1522"/>
    <n v="2443"/>
    <n v="3491"/>
  </r>
  <r>
    <x v="0"/>
    <x v="3"/>
    <x v="11"/>
    <x v="8"/>
    <n v="144400"/>
    <n v="1611"/>
    <n v="2563"/>
    <n v="3663"/>
  </r>
  <r>
    <x v="0"/>
    <x v="4"/>
    <x v="4"/>
    <x v="0"/>
    <n v="266300"/>
    <n v="921"/>
    <n v="1421"/>
    <n v="1929"/>
  </r>
  <r>
    <x v="0"/>
    <x v="4"/>
    <x v="5"/>
    <x v="1"/>
    <n v="204800"/>
    <n v="1039"/>
    <n v="1605"/>
    <n v="2213"/>
  </r>
  <r>
    <x v="0"/>
    <x v="4"/>
    <x v="6"/>
    <x v="2"/>
    <n v="171000"/>
    <n v="1039"/>
    <n v="1656"/>
    <n v="2356"/>
  </r>
  <r>
    <x v="0"/>
    <x v="4"/>
    <x v="7"/>
    <x v="3"/>
    <n v="160900"/>
    <n v="1175"/>
    <n v="1931"/>
    <n v="2740"/>
  </r>
  <r>
    <x v="0"/>
    <x v="4"/>
    <x v="8"/>
    <x v="4"/>
    <n v="153700"/>
    <n v="1292"/>
    <n v="2098"/>
    <n v="2985"/>
  </r>
  <r>
    <x v="0"/>
    <x v="4"/>
    <x v="9"/>
    <x v="5"/>
    <n v="144300"/>
    <n v="1379"/>
    <n v="2249"/>
    <n v="3213"/>
  </r>
  <r>
    <x v="0"/>
    <x v="4"/>
    <x v="10"/>
    <x v="6"/>
    <n v="135700"/>
    <n v="1502"/>
    <n v="2418"/>
    <n v="3455"/>
  </r>
  <r>
    <x v="0"/>
    <x v="4"/>
    <x v="11"/>
    <x v="7"/>
    <n v="128300"/>
    <n v="1590"/>
    <n v="2539"/>
    <n v="3635"/>
  </r>
  <r>
    <x v="0"/>
    <x v="5"/>
    <x v="5"/>
    <x v="0"/>
    <n v="246600"/>
    <n v="922"/>
    <n v="1479"/>
    <n v="2027"/>
  </r>
  <r>
    <x v="0"/>
    <x v="5"/>
    <x v="6"/>
    <x v="1"/>
    <n v="177500"/>
    <n v="973"/>
    <n v="1597"/>
    <n v="2269"/>
  </r>
  <r>
    <x v="0"/>
    <x v="5"/>
    <x v="7"/>
    <x v="2"/>
    <n v="163900"/>
    <n v="1106"/>
    <n v="1885"/>
    <n v="2673"/>
  </r>
  <r>
    <x v="0"/>
    <x v="5"/>
    <x v="8"/>
    <x v="3"/>
    <n v="155300"/>
    <n v="1233"/>
    <n v="2056"/>
    <n v="2922"/>
  </r>
  <r>
    <x v="0"/>
    <x v="5"/>
    <x v="9"/>
    <x v="4"/>
    <n v="144400"/>
    <n v="1338"/>
    <n v="2216"/>
    <n v="3146"/>
  </r>
  <r>
    <x v="0"/>
    <x v="5"/>
    <x v="10"/>
    <x v="5"/>
    <n v="135400"/>
    <n v="1472"/>
    <n v="2390"/>
    <n v="3398"/>
  </r>
  <r>
    <x v="0"/>
    <x v="5"/>
    <x v="11"/>
    <x v="6"/>
    <n v="127000"/>
    <n v="1572"/>
    <n v="2532"/>
    <n v="3598"/>
  </r>
  <r>
    <x v="0"/>
    <x v="6"/>
    <x v="6"/>
    <x v="0"/>
    <n v="113200"/>
    <n v="812"/>
    <n v="1429"/>
    <n v="2061"/>
  </r>
  <r>
    <x v="0"/>
    <x v="6"/>
    <x v="7"/>
    <x v="1"/>
    <n v="92200"/>
    <n v="940"/>
    <n v="1738"/>
    <n v="2537"/>
  </r>
  <r>
    <x v="0"/>
    <x v="6"/>
    <x v="8"/>
    <x v="2"/>
    <n v="84300"/>
    <n v="1015"/>
    <n v="1914"/>
    <n v="2766"/>
  </r>
  <r>
    <x v="0"/>
    <x v="6"/>
    <x v="9"/>
    <x v="3"/>
    <n v="77500"/>
    <n v="1091"/>
    <n v="2070"/>
    <n v="2993"/>
  </r>
  <r>
    <x v="0"/>
    <x v="6"/>
    <x v="10"/>
    <x v="4"/>
    <n v="72000"/>
    <n v="1207"/>
    <n v="2260"/>
    <n v="3258"/>
  </r>
  <r>
    <x v="0"/>
    <x v="6"/>
    <x v="11"/>
    <x v="5"/>
    <n v="67400"/>
    <n v="1284"/>
    <n v="2396"/>
    <n v="3448"/>
  </r>
  <r>
    <x v="0"/>
    <x v="7"/>
    <x v="7"/>
    <x v="0"/>
    <n v="122400"/>
    <n v="896"/>
    <n v="1673"/>
    <n v="2510"/>
  </r>
  <r>
    <x v="0"/>
    <x v="7"/>
    <x v="8"/>
    <x v="1"/>
    <n v="103000"/>
    <n v="1044"/>
    <n v="1937"/>
    <n v="2882"/>
  </r>
  <r>
    <x v="0"/>
    <x v="7"/>
    <x v="9"/>
    <x v="2"/>
    <n v="92400"/>
    <n v="1134"/>
    <n v="2121"/>
    <n v="3153"/>
  </r>
  <r>
    <x v="0"/>
    <x v="7"/>
    <x v="10"/>
    <x v="3"/>
    <n v="84800"/>
    <n v="1300"/>
    <n v="2330"/>
    <n v="3425"/>
  </r>
  <r>
    <x v="0"/>
    <x v="7"/>
    <x v="11"/>
    <x v="4"/>
    <n v="79200"/>
    <n v="1421"/>
    <n v="2475"/>
    <n v="3653"/>
  </r>
  <r>
    <x v="0"/>
    <x v="8"/>
    <x v="8"/>
    <x v="0"/>
    <n v="105000"/>
    <n v="893"/>
    <n v="1784"/>
    <n v="2810"/>
  </r>
  <r>
    <x v="0"/>
    <x v="8"/>
    <x v="9"/>
    <x v="1"/>
    <n v="83200"/>
    <n v="1055"/>
    <n v="2083"/>
    <n v="3286"/>
  </r>
  <r>
    <x v="0"/>
    <x v="8"/>
    <x v="10"/>
    <x v="2"/>
    <n v="73300"/>
    <n v="1173"/>
    <n v="2313"/>
    <n v="3605"/>
  </r>
  <r>
    <x v="0"/>
    <x v="8"/>
    <x v="11"/>
    <x v="3"/>
    <n v="66600"/>
    <n v="1300"/>
    <n v="2491"/>
    <n v="3888"/>
  </r>
  <r>
    <x v="0"/>
    <x v="9"/>
    <x v="9"/>
    <x v="0"/>
    <n v="67000"/>
    <n v="903"/>
    <n v="1856"/>
    <n v="3085"/>
  </r>
  <r>
    <x v="0"/>
    <x v="9"/>
    <x v="10"/>
    <x v="1"/>
    <n v="52800"/>
    <n v="1055"/>
    <n v="2230"/>
    <n v="3626"/>
  </r>
  <r>
    <x v="0"/>
    <x v="9"/>
    <x v="11"/>
    <x v="2"/>
    <n v="46500"/>
    <n v="1097"/>
    <n v="2418"/>
    <n v="3922"/>
  </r>
  <r>
    <x v="0"/>
    <x v="10"/>
    <x v="10"/>
    <x v="0"/>
    <n v="50800"/>
    <n v="986"/>
    <n v="2029"/>
    <n v="3501"/>
  </r>
  <r>
    <x v="0"/>
    <x v="10"/>
    <x v="11"/>
    <x v="1"/>
    <n v="41200"/>
    <n v="1063"/>
    <n v="2394"/>
    <n v="4080"/>
  </r>
  <r>
    <x v="0"/>
    <x v="11"/>
    <x v="11"/>
    <x v="0"/>
    <n v="44500"/>
    <n v="1015"/>
    <n v="2180"/>
    <n v="3954"/>
  </r>
  <r>
    <x v="1"/>
    <x v="0"/>
    <x v="0"/>
    <x v="0"/>
    <n v="1538200"/>
    <n v="846"/>
    <n v="1658"/>
    <n v="2892"/>
  </r>
  <r>
    <x v="1"/>
    <x v="0"/>
    <x v="1"/>
    <x v="1"/>
    <n v="1396100"/>
    <n v="913"/>
    <n v="1775"/>
    <n v="3023"/>
  </r>
  <r>
    <x v="1"/>
    <x v="0"/>
    <x v="2"/>
    <x v="2"/>
    <n v="1316000"/>
    <n v="980"/>
    <n v="1873"/>
    <n v="3135"/>
  </r>
  <r>
    <x v="1"/>
    <x v="0"/>
    <x v="3"/>
    <x v="3"/>
    <n v="1268700"/>
    <n v="1038"/>
    <n v="1987"/>
    <n v="3293"/>
  </r>
  <r>
    <x v="1"/>
    <x v="0"/>
    <x v="4"/>
    <x v="4"/>
    <n v="1234700"/>
    <n v="1082"/>
    <n v="2055"/>
    <n v="3406"/>
  </r>
  <r>
    <x v="1"/>
    <x v="0"/>
    <x v="5"/>
    <x v="5"/>
    <n v="1208400"/>
    <n v="1127"/>
    <n v="2152"/>
    <n v="3550"/>
  </r>
  <r>
    <x v="1"/>
    <x v="0"/>
    <x v="6"/>
    <x v="6"/>
    <n v="1163700"/>
    <n v="1219"/>
    <n v="2263"/>
    <n v="3771"/>
  </r>
  <r>
    <x v="1"/>
    <x v="0"/>
    <x v="7"/>
    <x v="7"/>
    <n v="1161000"/>
    <n v="1362"/>
    <n v="2493"/>
    <n v="4059"/>
  </r>
  <r>
    <x v="1"/>
    <x v="0"/>
    <x v="8"/>
    <x v="8"/>
    <n v="1141600"/>
    <n v="1470"/>
    <n v="2658"/>
    <n v="4349"/>
  </r>
  <r>
    <x v="1"/>
    <x v="0"/>
    <x v="9"/>
    <x v="9"/>
    <n v="1115400"/>
    <n v="1556"/>
    <n v="2804"/>
    <n v="4565"/>
  </r>
  <r>
    <x v="1"/>
    <x v="0"/>
    <x v="10"/>
    <x v="10"/>
    <n v="1089500"/>
    <n v="1673"/>
    <n v="2973"/>
    <n v="4735"/>
  </r>
  <r>
    <x v="1"/>
    <x v="0"/>
    <x v="11"/>
    <x v="11"/>
    <n v="1060100"/>
    <n v="1762"/>
    <n v="3095"/>
    <n v="4894"/>
  </r>
  <r>
    <x v="1"/>
    <x v="1"/>
    <x v="1"/>
    <x v="0"/>
    <n v="203900"/>
    <n v="644"/>
    <n v="1098"/>
    <n v="2114"/>
  </r>
  <r>
    <x v="1"/>
    <x v="1"/>
    <x v="2"/>
    <x v="1"/>
    <n v="164400"/>
    <n v="716"/>
    <n v="1326"/>
    <n v="2431"/>
  </r>
  <r>
    <x v="1"/>
    <x v="1"/>
    <x v="3"/>
    <x v="2"/>
    <n v="147000"/>
    <n v="791"/>
    <n v="1471"/>
    <n v="2673"/>
  </r>
  <r>
    <x v="1"/>
    <x v="1"/>
    <x v="4"/>
    <x v="3"/>
    <n v="140200"/>
    <n v="826"/>
    <n v="1602"/>
    <n v="2858"/>
  </r>
  <r>
    <x v="1"/>
    <x v="1"/>
    <x v="5"/>
    <x v="4"/>
    <n v="136400"/>
    <n v="866"/>
    <n v="1701"/>
    <n v="3031"/>
  </r>
  <r>
    <x v="1"/>
    <x v="1"/>
    <x v="6"/>
    <x v="5"/>
    <n v="128600"/>
    <n v="929"/>
    <n v="1825"/>
    <n v="3215"/>
  </r>
  <r>
    <x v="1"/>
    <x v="1"/>
    <x v="7"/>
    <x v="6"/>
    <n v="130000"/>
    <n v="1015"/>
    <n v="2024"/>
    <n v="3512"/>
  </r>
  <r>
    <x v="1"/>
    <x v="1"/>
    <x v="8"/>
    <x v="7"/>
    <n v="129100"/>
    <n v="1063"/>
    <n v="2197"/>
    <n v="3843"/>
  </r>
  <r>
    <x v="1"/>
    <x v="1"/>
    <x v="9"/>
    <x v="8"/>
    <n v="126700"/>
    <n v="1122"/>
    <n v="2344"/>
    <n v="4059"/>
  </r>
  <r>
    <x v="1"/>
    <x v="1"/>
    <x v="10"/>
    <x v="9"/>
    <n v="123700"/>
    <n v="1218"/>
    <n v="2515"/>
    <n v="4257"/>
  </r>
  <r>
    <x v="1"/>
    <x v="1"/>
    <x v="11"/>
    <x v="10"/>
    <n v="120600"/>
    <n v="1290"/>
    <n v="2625"/>
    <n v="4441"/>
  </r>
  <r>
    <x v="1"/>
    <x v="2"/>
    <x v="2"/>
    <x v="0"/>
    <n v="171900"/>
    <n v="658"/>
    <n v="1187"/>
    <n v="2192"/>
  </r>
  <r>
    <x v="1"/>
    <x v="2"/>
    <x v="3"/>
    <x v="1"/>
    <n v="137500"/>
    <n v="761"/>
    <n v="1427"/>
    <n v="2581"/>
  </r>
  <r>
    <x v="1"/>
    <x v="2"/>
    <x v="4"/>
    <x v="2"/>
    <n v="122200"/>
    <n v="825"/>
    <n v="1554"/>
    <n v="2832"/>
  </r>
  <r>
    <x v="1"/>
    <x v="2"/>
    <x v="5"/>
    <x v="3"/>
    <n v="116700"/>
    <n v="866"/>
    <n v="1682"/>
    <n v="3027"/>
  </r>
  <r>
    <x v="1"/>
    <x v="2"/>
    <x v="6"/>
    <x v="4"/>
    <n v="109600"/>
    <n v="920"/>
    <n v="1809"/>
    <n v="3230"/>
  </r>
  <r>
    <x v="1"/>
    <x v="2"/>
    <x v="7"/>
    <x v="5"/>
    <n v="109500"/>
    <n v="1015"/>
    <n v="2007"/>
    <n v="3491"/>
  </r>
  <r>
    <x v="1"/>
    <x v="2"/>
    <x v="8"/>
    <x v="6"/>
    <n v="108700"/>
    <n v="1063"/>
    <n v="2191"/>
    <n v="3822"/>
  </r>
  <r>
    <x v="1"/>
    <x v="2"/>
    <x v="9"/>
    <x v="7"/>
    <n v="106500"/>
    <n v="1123"/>
    <n v="2350"/>
    <n v="4078"/>
  </r>
  <r>
    <x v="1"/>
    <x v="2"/>
    <x v="10"/>
    <x v="8"/>
    <n v="104200"/>
    <n v="1229"/>
    <n v="2522"/>
    <n v="4286"/>
  </r>
  <r>
    <x v="1"/>
    <x v="2"/>
    <x v="11"/>
    <x v="9"/>
    <n v="101500"/>
    <n v="1313"/>
    <n v="2632"/>
    <n v="4453"/>
  </r>
  <r>
    <x v="1"/>
    <x v="3"/>
    <x v="3"/>
    <x v="0"/>
    <n v="160100"/>
    <n v="676"/>
    <n v="1275"/>
    <n v="2368"/>
  </r>
  <r>
    <x v="1"/>
    <x v="3"/>
    <x v="4"/>
    <x v="1"/>
    <n v="131300"/>
    <n v="812"/>
    <n v="1546"/>
    <n v="2807"/>
  </r>
  <r>
    <x v="1"/>
    <x v="3"/>
    <x v="5"/>
    <x v="2"/>
    <n v="116100"/>
    <n v="866"/>
    <n v="1687"/>
    <n v="3064"/>
  </r>
  <r>
    <x v="1"/>
    <x v="3"/>
    <x v="6"/>
    <x v="3"/>
    <n v="106600"/>
    <n v="920"/>
    <n v="1826"/>
    <n v="3306"/>
  </r>
  <r>
    <x v="1"/>
    <x v="3"/>
    <x v="7"/>
    <x v="4"/>
    <n v="107100"/>
    <n v="1015"/>
    <n v="2029"/>
    <n v="3554"/>
  </r>
  <r>
    <x v="1"/>
    <x v="3"/>
    <x v="8"/>
    <x v="5"/>
    <n v="105400"/>
    <n v="1072"/>
    <n v="2233"/>
    <n v="3899"/>
  </r>
  <r>
    <x v="1"/>
    <x v="3"/>
    <x v="9"/>
    <x v="6"/>
    <n v="102900"/>
    <n v="1161"/>
    <n v="2402"/>
    <n v="4155"/>
  </r>
  <r>
    <x v="1"/>
    <x v="3"/>
    <x v="10"/>
    <x v="7"/>
    <n v="100300"/>
    <n v="1268"/>
    <n v="2581"/>
    <n v="4383"/>
  </r>
  <r>
    <x v="1"/>
    <x v="3"/>
    <x v="11"/>
    <x v="8"/>
    <n v="97600"/>
    <n v="1350"/>
    <n v="2710"/>
    <n v="4565"/>
  </r>
  <r>
    <x v="1"/>
    <x v="4"/>
    <x v="4"/>
    <x v="0"/>
    <n v="165000"/>
    <n v="710"/>
    <n v="1376"/>
    <n v="2564"/>
  </r>
  <r>
    <x v="1"/>
    <x v="4"/>
    <x v="5"/>
    <x v="1"/>
    <n v="138200"/>
    <n v="865"/>
    <n v="1687"/>
    <n v="2964"/>
  </r>
  <r>
    <x v="1"/>
    <x v="4"/>
    <x v="6"/>
    <x v="2"/>
    <n v="118100"/>
    <n v="920"/>
    <n v="1812"/>
    <n v="3328"/>
  </r>
  <r>
    <x v="1"/>
    <x v="4"/>
    <x v="7"/>
    <x v="3"/>
    <n v="116600"/>
    <n v="1035"/>
    <n v="2042"/>
    <n v="3564"/>
  </r>
  <r>
    <x v="1"/>
    <x v="4"/>
    <x v="8"/>
    <x v="4"/>
    <n v="115200"/>
    <n v="1150"/>
    <n v="2272"/>
    <n v="3931"/>
  </r>
  <r>
    <x v="1"/>
    <x v="4"/>
    <x v="9"/>
    <x v="5"/>
    <n v="111700"/>
    <n v="1254"/>
    <n v="2447"/>
    <n v="4162"/>
  </r>
  <r>
    <x v="1"/>
    <x v="4"/>
    <x v="10"/>
    <x v="6"/>
    <n v="108300"/>
    <n v="1368"/>
    <n v="2631"/>
    <n v="4390"/>
  </r>
  <r>
    <x v="1"/>
    <x v="4"/>
    <x v="11"/>
    <x v="7"/>
    <n v="105000"/>
    <n v="1481"/>
    <n v="2771"/>
    <n v="4566"/>
  </r>
  <r>
    <x v="1"/>
    <x v="5"/>
    <x v="5"/>
    <x v="0"/>
    <n v="202000"/>
    <n v="750"/>
    <n v="1494"/>
    <n v="2706"/>
  </r>
  <r>
    <x v="1"/>
    <x v="5"/>
    <x v="6"/>
    <x v="1"/>
    <n v="164300"/>
    <n v="923"/>
    <n v="1811"/>
    <n v="3186"/>
  </r>
  <r>
    <x v="1"/>
    <x v="5"/>
    <x v="7"/>
    <x v="2"/>
    <n v="155900"/>
    <n v="1057"/>
    <n v="2083"/>
    <n v="3519"/>
  </r>
  <r>
    <x v="1"/>
    <x v="5"/>
    <x v="8"/>
    <x v="3"/>
    <n v="151700"/>
    <n v="1218"/>
    <n v="2303"/>
    <n v="3851"/>
  </r>
  <r>
    <x v="1"/>
    <x v="5"/>
    <x v="9"/>
    <x v="4"/>
    <n v="146900"/>
    <n v="1374"/>
    <n v="2523"/>
    <n v="4143"/>
  </r>
  <r>
    <x v="1"/>
    <x v="5"/>
    <x v="10"/>
    <x v="5"/>
    <n v="141400"/>
    <n v="1522"/>
    <n v="2712"/>
    <n v="4371"/>
  </r>
  <r>
    <x v="1"/>
    <x v="5"/>
    <x v="11"/>
    <x v="6"/>
    <n v="136600"/>
    <n v="1626"/>
    <n v="2875"/>
    <n v="4566"/>
  </r>
  <r>
    <x v="1"/>
    <x v="6"/>
    <x v="6"/>
    <x v="0"/>
    <n v="145100"/>
    <n v="769"/>
    <n v="1451"/>
    <n v="2546"/>
  </r>
  <r>
    <x v="1"/>
    <x v="6"/>
    <x v="7"/>
    <x v="1"/>
    <n v="132300"/>
    <n v="992"/>
    <n v="1903"/>
    <n v="3159"/>
  </r>
  <r>
    <x v="1"/>
    <x v="6"/>
    <x v="8"/>
    <x v="2"/>
    <n v="125100"/>
    <n v="1214"/>
    <n v="2201"/>
    <n v="3527"/>
  </r>
  <r>
    <x v="1"/>
    <x v="6"/>
    <x v="9"/>
    <x v="3"/>
    <n v="119500"/>
    <n v="1432"/>
    <n v="2427"/>
    <n v="3797"/>
  </r>
  <r>
    <x v="1"/>
    <x v="6"/>
    <x v="10"/>
    <x v="4"/>
    <n v="114600"/>
    <n v="1604"/>
    <n v="2645"/>
    <n v="4083"/>
  </r>
  <r>
    <x v="1"/>
    <x v="6"/>
    <x v="11"/>
    <x v="5"/>
    <n v="109500"/>
    <n v="1724"/>
    <n v="2814"/>
    <n v="4295"/>
  </r>
  <r>
    <x v="1"/>
    <x v="7"/>
    <x v="7"/>
    <x v="0"/>
    <n v="275900"/>
    <n v="812"/>
    <n v="1541"/>
    <n v="2594"/>
  </r>
  <r>
    <x v="1"/>
    <x v="7"/>
    <x v="8"/>
    <x v="1"/>
    <n v="257100"/>
    <n v="1165"/>
    <n v="2100"/>
    <n v="3196"/>
  </r>
  <r>
    <x v="1"/>
    <x v="7"/>
    <x v="9"/>
    <x v="2"/>
    <n v="243800"/>
    <n v="1555"/>
    <n v="2398"/>
    <n v="3545"/>
  </r>
  <r>
    <x v="1"/>
    <x v="7"/>
    <x v="10"/>
    <x v="3"/>
    <n v="231500"/>
    <n v="1795"/>
    <n v="2653"/>
    <n v="3859"/>
  </r>
  <r>
    <x v="1"/>
    <x v="7"/>
    <x v="11"/>
    <x v="4"/>
    <n v="220100"/>
    <n v="1994"/>
    <n v="2867"/>
    <n v="4140"/>
  </r>
  <r>
    <x v="1"/>
    <x v="8"/>
    <x v="8"/>
    <x v="0"/>
    <n v="545600"/>
    <n v="888"/>
    <n v="1676"/>
    <n v="2604"/>
  </r>
  <r>
    <x v="1"/>
    <x v="8"/>
    <x v="9"/>
    <x v="1"/>
    <n v="504500"/>
    <n v="1396"/>
    <n v="2222"/>
    <n v="3151"/>
  </r>
  <r>
    <x v="1"/>
    <x v="8"/>
    <x v="10"/>
    <x v="2"/>
    <n v="474500"/>
    <n v="1841"/>
    <n v="2544"/>
    <n v="3551"/>
  </r>
  <r>
    <x v="1"/>
    <x v="8"/>
    <x v="11"/>
    <x v="3"/>
    <n v="445100"/>
    <n v="2063"/>
    <n v="2783"/>
    <n v="3835"/>
  </r>
  <r>
    <x v="1"/>
    <x v="9"/>
    <x v="9"/>
    <x v="0"/>
    <n v="645100"/>
    <n v="949"/>
    <n v="1784"/>
    <n v="2590"/>
  </r>
  <r>
    <x v="1"/>
    <x v="9"/>
    <x v="10"/>
    <x v="1"/>
    <n v="597100"/>
    <n v="1582"/>
    <n v="2348"/>
    <n v="3187"/>
  </r>
  <r>
    <x v="1"/>
    <x v="9"/>
    <x v="11"/>
    <x v="2"/>
    <n v="561800"/>
    <n v="1974"/>
    <n v="2629"/>
    <n v="3509"/>
  </r>
  <r>
    <x v="1"/>
    <x v="10"/>
    <x v="10"/>
    <x v="0"/>
    <n v="477300"/>
    <n v="963"/>
    <n v="1775"/>
    <n v="2651"/>
  </r>
  <r>
    <x v="1"/>
    <x v="10"/>
    <x v="11"/>
    <x v="1"/>
    <n v="432700"/>
    <n v="1386"/>
    <n v="2312"/>
    <n v="3202"/>
  </r>
  <r>
    <x v="1"/>
    <x v="11"/>
    <x v="11"/>
    <x v="0"/>
    <n v="392500"/>
    <n v="925"/>
    <n v="1414"/>
    <n v="25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0D8849-6C45-41C1-BB9A-65649F3846AA}" name="PivotTable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7:E20" firstHeaderRow="0" firstDataRow="1" firstDataCol="1" rowPageCount="3" colPageCount="1"/>
  <pivotFields count="8">
    <pivotField axis="axisPage" showAll="0">
      <items count="3">
        <item x="0"/>
        <item x="1"/>
        <item t="default"/>
      </items>
    </pivotField>
    <pivotField axis="axisRow" showAll="0">
      <items count="13">
        <item x="0"/>
        <item x="1"/>
        <item x="2"/>
        <item x="3"/>
        <item x="4"/>
        <item x="5"/>
        <item x="6"/>
        <item x="7"/>
        <item x="8"/>
        <item x="9"/>
        <item x="10"/>
        <item x="11"/>
        <item t="default"/>
      </items>
    </pivotField>
    <pivotField axis="axisPage" numFmtId="17" showAll="0">
      <items count="13">
        <item x="0"/>
        <item x="1"/>
        <item x="2"/>
        <item x="3"/>
        <item x="4"/>
        <item x="5"/>
        <item x="6"/>
        <item x="7"/>
        <item x="8"/>
        <item x="9"/>
        <item x="10"/>
        <item x="11"/>
        <item t="default"/>
      </items>
    </pivotField>
    <pivotField axis="axisPage" numFmtId="1" showAll="0">
      <items count="13">
        <item x="0"/>
        <item x="1"/>
        <item x="2"/>
        <item x="3"/>
        <item x="4"/>
        <item x="5"/>
        <item x="6"/>
        <item x="7"/>
        <item x="8"/>
        <item x="9"/>
        <item x="10"/>
        <item x="11"/>
        <item t="default"/>
      </items>
    </pivotField>
    <pivotField dataField="1" numFmtId="164" showAll="0"/>
    <pivotField dataField="1" numFmtId="164" showAll="0"/>
    <pivotField dataField="1" numFmtId="164" showAll="0"/>
    <pivotField dataField="1" numFmtId="164" showAll="0"/>
  </pivotFields>
  <rowFields count="1">
    <field x="1"/>
  </rowFields>
  <rowItems count="13">
    <i>
      <x/>
    </i>
    <i>
      <x v="1"/>
    </i>
    <i>
      <x v="2"/>
    </i>
    <i>
      <x v="3"/>
    </i>
    <i>
      <x v="4"/>
    </i>
    <i>
      <x v="5"/>
    </i>
    <i>
      <x v="6"/>
    </i>
    <i>
      <x v="7"/>
    </i>
    <i>
      <x v="8"/>
    </i>
    <i>
      <x v="9"/>
    </i>
    <i>
      <x v="10"/>
    </i>
    <i>
      <x v="11"/>
    </i>
    <i t="grand">
      <x/>
    </i>
  </rowItems>
  <colFields count="1">
    <field x="-2"/>
  </colFields>
  <colItems count="4">
    <i>
      <x/>
    </i>
    <i i="1">
      <x v="1"/>
    </i>
    <i i="2">
      <x v="2"/>
    </i>
    <i i="3">
      <x v="3"/>
    </i>
  </colItems>
  <pageFields count="3">
    <pageField fld="2" hier="-1"/>
    <pageField fld="3" item="0" hier="-1"/>
    <pageField fld="0" item="1" hier="-1"/>
  </pageFields>
  <dataFields count="4">
    <dataField name="Sum of Number of employees" fld="4" baseField="0" baseItem="0" numFmtId="3"/>
    <dataField name="Sum of 25th Percentile Pay (£)" fld="5" baseField="0" baseItem="0" numFmtId="3"/>
    <dataField name="Sum of 50th Percentile Pay (£)" fld="6" baseField="0" baseItem="0" numFmtId="3"/>
    <dataField name="Sum of 75th Percentile Pay (£)" fld="7" baseField="0" baseItem="0" numFmtId="3"/>
  </dataFields>
  <formats count="20">
    <format dxfId="258">
      <pivotArea field="0" type="button" dataOnly="0" labelOnly="1" outline="0" axis="axisPage" fieldPosition="2"/>
    </format>
    <format dxfId="257">
      <pivotArea type="all" dataOnly="0" outline="0" fieldPosition="0"/>
    </format>
    <format dxfId="256">
      <pivotArea outline="0" collapsedLevelsAreSubtotals="1" fieldPosition="0"/>
    </format>
    <format dxfId="255">
      <pivotArea type="origin" dataOnly="0" labelOnly="1" outline="0" fieldPosition="0"/>
    </format>
    <format dxfId="254">
      <pivotArea field="0" type="button" dataOnly="0" labelOnly="1" outline="0" axis="axisPage" fieldPosition="2"/>
    </format>
    <format dxfId="253">
      <pivotArea type="topRight" dataOnly="0" labelOnly="1" outline="0" fieldPosition="0"/>
    </format>
    <format dxfId="252">
      <pivotArea dataOnly="0" labelOnly="1" grandRow="1" outline="0" fieldPosition="0"/>
    </format>
    <format dxfId="251">
      <pivotArea dataOnly="0" labelOnly="1" fieldPosition="0">
        <references count="1">
          <reference field="0" count="0"/>
        </references>
      </pivotArea>
    </format>
    <format dxfId="250">
      <pivotArea dataOnly="0" labelOnly="1" grandCol="1" outline="0" fieldPosition="0"/>
    </format>
    <format dxfId="249">
      <pivotArea type="all" dataOnly="0" outline="0" fieldPosition="0"/>
    </format>
    <format dxfId="248">
      <pivotArea outline="0" collapsedLevelsAreSubtotals="1" fieldPosition="0"/>
    </format>
    <format dxfId="247">
      <pivotArea type="origin" dataOnly="0" labelOnly="1" outline="0" fieldPosition="0"/>
    </format>
    <format dxfId="246">
      <pivotArea field="0" type="button" dataOnly="0" labelOnly="1" outline="0" axis="axisPage" fieldPosition="2"/>
    </format>
    <format dxfId="245">
      <pivotArea type="topRight" dataOnly="0" labelOnly="1" outline="0" fieldPosition="0"/>
    </format>
    <format dxfId="244">
      <pivotArea dataOnly="0" labelOnly="1" grandRow="1" outline="0" fieldPosition="0"/>
    </format>
    <format dxfId="243">
      <pivotArea dataOnly="0" labelOnly="1" fieldPosition="0">
        <references count="1">
          <reference field="0" count="0"/>
        </references>
      </pivotArea>
    </format>
    <format dxfId="242">
      <pivotArea dataOnly="0" labelOnly="1" grandCol="1" outline="0" fieldPosition="0"/>
    </format>
    <format dxfId="39">
      <pivotArea outline="0" fieldPosition="0">
        <references count="1">
          <reference field="4294967294" count="1">
            <x v="1"/>
          </reference>
        </references>
      </pivotArea>
    </format>
    <format dxfId="20">
      <pivotArea outline="0" fieldPosition="0">
        <references count="1">
          <reference field="4294967294" count="1">
            <x v="2"/>
          </reference>
        </references>
      </pivotArea>
    </format>
    <format dxfId="0">
      <pivotArea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26BB70-2791-45F2-947A-F271ECEDC67A}" name="Table1" displayName="Table1" ref="A3:H159" totalsRowShown="0" headerRowDxfId="241" dataDxfId="240">
  <autoFilter ref="A3:H159" xr:uid="{45A5DFC6-979E-4558-9135-B056490D5B97}"/>
  <tableColumns count="8">
    <tableColumn id="1" xr3:uid="{F69E62EC-AC8B-4EE5-8B05-8A8EA3A7CEBE}" name="Nationality" dataDxfId="239"/>
    <tableColumn id="2" xr3:uid="{B294EB90-89D3-4787-ADD9-31099276FF22}" name="Year of entry" dataDxfId="238"/>
    <tableColumn id="3" xr3:uid="{9E2559B9-A783-4FB0-9495-115792797948}" name="Year" dataDxfId="237"/>
    <tableColumn id="8" xr3:uid="{ACA10D65-12DC-4E36-847C-61D3227F34A9}" name="Years since entry" dataDxfId="236">
      <calculatedColumnFormula>YEAR(C4) - B4</calculatedColumnFormula>
    </tableColumn>
    <tableColumn id="4" xr3:uid="{F9AC91A6-17D3-4ECF-934D-C88B278174E7}" name="Number of employees" dataDxfId="235"/>
    <tableColumn id="5" xr3:uid="{6EAB817D-10C7-4152-95A2-2FF5A92AE622}" name="25th Percentile Pay (£)" dataDxfId="234"/>
    <tableColumn id="6" xr3:uid="{673FE57D-DBE6-4249-AC3F-A546BBE91C77}" name="50th Percentile Pay (£)" dataDxfId="233"/>
    <tableColumn id="7" xr3:uid="{F2DB8238-A43D-4604-97D5-ED2E592D6717}" name="75th Percentile Pay (£)" dataDxfId="23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577B5-C1FA-4976-8655-38D7AE8F4910}">
  <dimension ref="A1:A14"/>
  <sheetViews>
    <sheetView workbookViewId="0">
      <selection activeCell="A20" sqref="A20"/>
    </sheetView>
  </sheetViews>
  <sheetFormatPr defaultRowHeight="14.5" x14ac:dyDescent="0.35"/>
  <cols>
    <col min="1" max="1" width="142.54296875" customWidth="1"/>
    <col min="2" max="2" width="8.7265625" customWidth="1"/>
  </cols>
  <sheetData>
    <row r="1" spans="1:1" x14ac:dyDescent="0.35">
      <c r="A1" s="14" t="s">
        <v>29</v>
      </c>
    </row>
    <row r="2" spans="1:1" x14ac:dyDescent="0.35">
      <c r="A2" s="11" t="s">
        <v>17</v>
      </c>
    </row>
    <row r="3" spans="1:1" x14ac:dyDescent="0.35">
      <c r="A3" s="11"/>
    </row>
    <row r="4" spans="1:1" x14ac:dyDescent="0.35">
      <c r="A4" s="12" t="s">
        <v>18</v>
      </c>
    </row>
    <row r="5" spans="1:1" x14ac:dyDescent="0.35">
      <c r="A5" s="13" t="s">
        <v>19</v>
      </c>
    </row>
    <row r="6" spans="1:1" x14ac:dyDescent="0.35">
      <c r="A6" s="13" t="s">
        <v>20</v>
      </c>
    </row>
    <row r="7" spans="1:1" x14ac:dyDescent="0.35">
      <c r="A7" s="13" t="s">
        <v>21</v>
      </c>
    </row>
    <row r="8" spans="1:1" ht="25" x14ac:dyDescent="0.35">
      <c r="A8" s="13" t="s">
        <v>22</v>
      </c>
    </row>
    <row r="9" spans="1:1" ht="25" x14ac:dyDescent="0.35">
      <c r="A9" s="13" t="s">
        <v>23</v>
      </c>
    </row>
    <row r="10" spans="1:1" ht="25" x14ac:dyDescent="0.35">
      <c r="A10" s="13" t="s">
        <v>24</v>
      </c>
    </row>
    <row r="11" spans="1:1" ht="25" x14ac:dyDescent="0.35">
      <c r="A11" s="13" t="s">
        <v>25</v>
      </c>
    </row>
    <row r="12" spans="1:1" ht="25" x14ac:dyDescent="0.35">
      <c r="A12" s="13" t="s">
        <v>26</v>
      </c>
    </row>
    <row r="13" spans="1:1" ht="25" x14ac:dyDescent="0.35">
      <c r="A13" s="13" t="s">
        <v>27</v>
      </c>
    </row>
    <row r="14" spans="1:1" x14ac:dyDescent="0.35">
      <c r="A14" s="13" t="s">
        <v>28</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495D-52E7-4DD9-BBC8-D24487CE36F5}">
  <dimension ref="A1:E21"/>
  <sheetViews>
    <sheetView tabSelected="1" workbookViewId="0">
      <selection activeCell="B26" sqref="B26"/>
    </sheetView>
  </sheetViews>
  <sheetFormatPr defaultRowHeight="12.5" x14ac:dyDescent="0.25"/>
  <cols>
    <col min="1" max="1" width="15.7265625" style="4" customWidth="1"/>
    <col min="2" max="2" width="26.54296875" style="4" bestFit="1" customWidth="1"/>
    <col min="3" max="5" width="27.1796875" style="4" bestFit="1" customWidth="1"/>
    <col min="6" max="16384" width="8.7265625" style="4"/>
  </cols>
  <sheetData>
    <row r="1" spans="1:5" ht="15.5" x14ac:dyDescent="0.35">
      <c r="A1" s="16" t="s">
        <v>30</v>
      </c>
    </row>
    <row r="2" spans="1:5" ht="13" x14ac:dyDescent="0.3">
      <c r="A2" s="17"/>
    </row>
    <row r="3" spans="1:5" x14ac:dyDescent="0.25">
      <c r="A3" s="8" t="s">
        <v>2</v>
      </c>
      <c r="B3" s="4" t="s">
        <v>10</v>
      </c>
    </row>
    <row r="4" spans="1:5" x14ac:dyDescent="0.25">
      <c r="A4" s="8" t="s">
        <v>8</v>
      </c>
      <c r="B4" s="10">
        <v>0</v>
      </c>
    </row>
    <row r="5" spans="1:5" x14ac:dyDescent="0.25">
      <c r="A5" s="8" t="s">
        <v>1</v>
      </c>
      <c r="B5" s="4" t="s">
        <v>9</v>
      </c>
    </row>
    <row r="7" spans="1:5" x14ac:dyDescent="0.25">
      <c r="A7" s="8" t="s">
        <v>12</v>
      </c>
      <c r="B7" s="4" t="s">
        <v>11</v>
      </c>
      <c r="C7" s="4" t="s">
        <v>14</v>
      </c>
      <c r="D7" s="4" t="s">
        <v>15</v>
      </c>
      <c r="E7" s="4" t="s">
        <v>16</v>
      </c>
    </row>
    <row r="8" spans="1:5" x14ac:dyDescent="0.25">
      <c r="A8" s="9">
        <v>2014</v>
      </c>
      <c r="B8" s="7">
        <v>1538200</v>
      </c>
      <c r="C8" s="7">
        <v>846</v>
      </c>
      <c r="D8" s="7">
        <v>1658</v>
      </c>
      <c r="E8" s="7">
        <v>2892</v>
      </c>
    </row>
    <row r="9" spans="1:5" x14ac:dyDescent="0.25">
      <c r="A9" s="9">
        <v>2015</v>
      </c>
      <c r="B9" s="7">
        <v>203900</v>
      </c>
      <c r="C9" s="7">
        <v>644</v>
      </c>
      <c r="D9" s="7">
        <v>1098</v>
      </c>
      <c r="E9" s="7">
        <v>2114</v>
      </c>
    </row>
    <row r="10" spans="1:5" x14ac:dyDescent="0.25">
      <c r="A10" s="9">
        <v>2016</v>
      </c>
      <c r="B10" s="7">
        <v>171900</v>
      </c>
      <c r="C10" s="7">
        <v>658</v>
      </c>
      <c r="D10" s="7">
        <v>1187</v>
      </c>
      <c r="E10" s="7">
        <v>2192</v>
      </c>
    </row>
    <row r="11" spans="1:5" x14ac:dyDescent="0.25">
      <c r="A11" s="9">
        <v>2017</v>
      </c>
      <c r="B11" s="7">
        <v>160100</v>
      </c>
      <c r="C11" s="7">
        <v>676</v>
      </c>
      <c r="D11" s="7">
        <v>1275</v>
      </c>
      <c r="E11" s="7">
        <v>2368</v>
      </c>
    </row>
    <row r="12" spans="1:5" x14ac:dyDescent="0.25">
      <c r="A12" s="9">
        <v>2018</v>
      </c>
      <c r="B12" s="7">
        <v>165000</v>
      </c>
      <c r="C12" s="7">
        <v>710</v>
      </c>
      <c r="D12" s="7">
        <v>1376</v>
      </c>
      <c r="E12" s="7">
        <v>2564</v>
      </c>
    </row>
    <row r="13" spans="1:5" x14ac:dyDescent="0.25">
      <c r="A13" s="9">
        <v>2019</v>
      </c>
      <c r="B13" s="7">
        <v>202000</v>
      </c>
      <c r="C13" s="7">
        <v>750</v>
      </c>
      <c r="D13" s="7">
        <v>1494</v>
      </c>
      <c r="E13" s="7">
        <v>2706</v>
      </c>
    </row>
    <row r="14" spans="1:5" x14ac:dyDescent="0.25">
      <c r="A14" s="9">
        <v>2020</v>
      </c>
      <c r="B14" s="7">
        <v>145100</v>
      </c>
      <c r="C14" s="7">
        <v>769</v>
      </c>
      <c r="D14" s="7">
        <v>1451</v>
      </c>
      <c r="E14" s="7">
        <v>2546</v>
      </c>
    </row>
    <row r="15" spans="1:5" x14ac:dyDescent="0.25">
      <c r="A15" s="9">
        <v>2021</v>
      </c>
      <c r="B15" s="7">
        <v>275900</v>
      </c>
      <c r="C15" s="7">
        <v>812</v>
      </c>
      <c r="D15" s="7">
        <v>1541</v>
      </c>
      <c r="E15" s="7">
        <v>2594</v>
      </c>
    </row>
    <row r="16" spans="1:5" x14ac:dyDescent="0.25">
      <c r="A16" s="9">
        <v>2022</v>
      </c>
      <c r="B16" s="7">
        <v>545600</v>
      </c>
      <c r="C16" s="7">
        <v>888</v>
      </c>
      <c r="D16" s="7">
        <v>1676</v>
      </c>
      <c r="E16" s="7">
        <v>2604</v>
      </c>
    </row>
    <row r="17" spans="1:5" x14ac:dyDescent="0.25">
      <c r="A17" s="9">
        <v>2023</v>
      </c>
      <c r="B17" s="7">
        <v>645100</v>
      </c>
      <c r="C17" s="7">
        <v>949</v>
      </c>
      <c r="D17" s="7">
        <v>1784</v>
      </c>
      <c r="E17" s="7">
        <v>2590</v>
      </c>
    </row>
    <row r="18" spans="1:5" x14ac:dyDescent="0.25">
      <c r="A18" s="9">
        <v>2024</v>
      </c>
      <c r="B18" s="7">
        <v>477300</v>
      </c>
      <c r="C18" s="7">
        <v>963</v>
      </c>
      <c r="D18" s="7">
        <v>1775</v>
      </c>
      <c r="E18" s="7">
        <v>2651</v>
      </c>
    </row>
    <row r="19" spans="1:5" x14ac:dyDescent="0.25">
      <c r="A19" s="9">
        <v>2025</v>
      </c>
      <c r="B19" s="7">
        <v>392500</v>
      </c>
      <c r="C19" s="7">
        <v>925</v>
      </c>
      <c r="D19" s="7">
        <v>1414</v>
      </c>
      <c r="E19" s="7">
        <v>2542</v>
      </c>
    </row>
    <row r="20" spans="1:5" x14ac:dyDescent="0.25">
      <c r="A20" s="9" t="s">
        <v>13</v>
      </c>
      <c r="B20" s="7">
        <v>4922600</v>
      </c>
      <c r="C20" s="7">
        <v>9590</v>
      </c>
      <c r="D20" s="7">
        <v>17729</v>
      </c>
      <c r="E20" s="7">
        <v>30363</v>
      </c>
    </row>
    <row r="21" spans="1:5" x14ac:dyDescent="0.25">
      <c r="A21"/>
      <c r="B21"/>
      <c r="C21"/>
      <c r="D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3D8F-8C27-40EA-AEBF-C80F3A7D48E2}">
  <dimension ref="A1:H159"/>
  <sheetViews>
    <sheetView workbookViewId="0"/>
  </sheetViews>
  <sheetFormatPr defaultRowHeight="12.5" x14ac:dyDescent="0.25"/>
  <cols>
    <col min="1" max="1" width="13.81640625" style="4" customWidth="1"/>
    <col min="2" max="2" width="23" style="4" bestFit="1" customWidth="1"/>
    <col min="3" max="3" width="10.453125" style="4" customWidth="1"/>
    <col min="4" max="4" width="18.08984375" style="4" bestFit="1" customWidth="1"/>
    <col min="5" max="5" width="24.7265625" style="4" customWidth="1"/>
    <col min="6" max="6" width="24.54296875" style="4" customWidth="1"/>
    <col min="7" max="8" width="23.7265625" style="4" customWidth="1"/>
    <col min="9" max="9" width="8.7265625" style="4" customWidth="1"/>
    <col min="10" max="16384" width="8.7265625" style="4"/>
  </cols>
  <sheetData>
    <row r="1" spans="1:8" ht="15.5" x14ac:dyDescent="0.35">
      <c r="A1" s="15" t="s">
        <v>0</v>
      </c>
      <c r="B1" s="3"/>
      <c r="C1" s="3"/>
      <c r="D1" s="3"/>
      <c r="E1" s="3"/>
      <c r="F1" s="3"/>
      <c r="G1" s="3"/>
      <c r="H1" s="3"/>
    </row>
    <row r="2" spans="1:8" x14ac:dyDescent="0.25">
      <c r="A2" s="3"/>
      <c r="B2" s="3"/>
      <c r="C2" s="3"/>
      <c r="D2" s="3"/>
      <c r="E2" s="3"/>
      <c r="F2" s="3"/>
      <c r="G2" s="3"/>
      <c r="H2" s="3"/>
    </row>
    <row r="3" spans="1:8" ht="13" x14ac:dyDescent="0.3">
      <c r="A3" s="2" t="s">
        <v>1</v>
      </c>
      <c r="B3" s="2" t="s">
        <v>31</v>
      </c>
      <c r="C3" s="2" t="s">
        <v>2</v>
      </c>
      <c r="D3" s="2" t="s">
        <v>8</v>
      </c>
      <c r="E3" s="2" t="s">
        <v>3</v>
      </c>
      <c r="F3" s="2" t="s">
        <v>4</v>
      </c>
      <c r="G3" s="2" t="s">
        <v>5</v>
      </c>
      <c r="H3" s="2" t="s">
        <v>6</v>
      </c>
    </row>
    <row r="4" spans="1:8" x14ac:dyDescent="0.25">
      <c r="A4" s="3" t="s">
        <v>7</v>
      </c>
      <c r="B4" s="3">
        <v>2014</v>
      </c>
      <c r="C4" s="1">
        <v>41974</v>
      </c>
      <c r="D4" s="6">
        <f t="shared" ref="D4:D67" si="0">YEAR(C4) - B4</f>
        <v>0</v>
      </c>
      <c r="E4" s="5">
        <v>1816900</v>
      </c>
      <c r="F4" s="5">
        <v>998</v>
      </c>
      <c r="G4" s="5">
        <v>1488</v>
      </c>
      <c r="H4" s="5">
        <v>2284</v>
      </c>
    </row>
    <row r="5" spans="1:8" x14ac:dyDescent="0.25">
      <c r="A5" s="3" t="s">
        <v>7</v>
      </c>
      <c r="B5" s="3">
        <v>2014</v>
      </c>
      <c r="C5" s="1">
        <v>42339</v>
      </c>
      <c r="D5" s="6">
        <f t="shared" si="0"/>
        <v>1</v>
      </c>
      <c r="E5" s="5">
        <v>1648600</v>
      </c>
      <c r="F5" s="5">
        <v>1091</v>
      </c>
      <c r="G5" s="5">
        <v>1614</v>
      </c>
      <c r="H5" s="5">
        <v>2458</v>
      </c>
    </row>
    <row r="6" spans="1:8" x14ac:dyDescent="0.25">
      <c r="A6" s="3" t="s">
        <v>7</v>
      </c>
      <c r="B6" s="3">
        <v>2014</v>
      </c>
      <c r="C6" s="1">
        <v>42705</v>
      </c>
      <c r="D6" s="6">
        <f t="shared" si="0"/>
        <v>2</v>
      </c>
      <c r="E6" s="5">
        <v>1542800</v>
      </c>
      <c r="F6" s="5">
        <v>1186</v>
      </c>
      <c r="G6" s="5">
        <v>1733</v>
      </c>
      <c r="H6" s="5">
        <v>2595</v>
      </c>
    </row>
    <row r="7" spans="1:8" x14ac:dyDescent="0.25">
      <c r="A7" s="3" t="s">
        <v>7</v>
      </c>
      <c r="B7" s="3">
        <v>2014</v>
      </c>
      <c r="C7" s="1">
        <v>43070</v>
      </c>
      <c r="D7" s="6">
        <f t="shared" si="0"/>
        <v>3</v>
      </c>
      <c r="E7" s="5">
        <v>1455100</v>
      </c>
      <c r="F7" s="5">
        <v>1247</v>
      </c>
      <c r="G7" s="5">
        <v>1839</v>
      </c>
      <c r="H7" s="5">
        <v>2743</v>
      </c>
    </row>
    <row r="8" spans="1:8" x14ac:dyDescent="0.25">
      <c r="A8" s="3" t="s">
        <v>7</v>
      </c>
      <c r="B8" s="3">
        <v>2014</v>
      </c>
      <c r="C8" s="1">
        <v>43435</v>
      </c>
      <c r="D8" s="6">
        <f t="shared" si="0"/>
        <v>4</v>
      </c>
      <c r="E8" s="5">
        <v>1378200</v>
      </c>
      <c r="F8" s="5">
        <v>1300</v>
      </c>
      <c r="G8" s="5">
        <v>1938</v>
      </c>
      <c r="H8" s="5">
        <v>2894</v>
      </c>
    </row>
    <row r="9" spans="1:8" x14ac:dyDescent="0.25">
      <c r="A9" s="3" t="s">
        <v>7</v>
      </c>
      <c r="B9" s="3">
        <v>2014</v>
      </c>
      <c r="C9" s="1">
        <v>43800</v>
      </c>
      <c r="D9" s="6">
        <f t="shared" si="0"/>
        <v>5</v>
      </c>
      <c r="E9" s="5">
        <v>1306900</v>
      </c>
      <c r="F9" s="5">
        <v>1352</v>
      </c>
      <c r="G9" s="5">
        <v>2029</v>
      </c>
      <c r="H9" s="5">
        <v>3032</v>
      </c>
    </row>
    <row r="10" spans="1:8" x14ac:dyDescent="0.25">
      <c r="A10" s="3" t="s">
        <v>7</v>
      </c>
      <c r="B10" s="3">
        <v>2014</v>
      </c>
      <c r="C10" s="1">
        <v>44166</v>
      </c>
      <c r="D10" s="6">
        <f t="shared" si="0"/>
        <v>6</v>
      </c>
      <c r="E10" s="5">
        <v>1211100</v>
      </c>
      <c r="F10" s="5">
        <v>1398</v>
      </c>
      <c r="G10" s="5">
        <v>2094</v>
      </c>
      <c r="H10" s="5">
        <v>3159</v>
      </c>
    </row>
    <row r="11" spans="1:8" x14ac:dyDescent="0.25">
      <c r="A11" s="3" t="s">
        <v>7</v>
      </c>
      <c r="B11" s="3">
        <v>2014</v>
      </c>
      <c r="C11" s="1">
        <v>44531</v>
      </c>
      <c r="D11" s="6">
        <f t="shared" si="0"/>
        <v>7</v>
      </c>
      <c r="E11" s="5">
        <v>1172400</v>
      </c>
      <c r="F11" s="5">
        <v>1542</v>
      </c>
      <c r="G11" s="5">
        <v>2321</v>
      </c>
      <c r="H11" s="5">
        <v>3476</v>
      </c>
    </row>
    <row r="12" spans="1:8" x14ac:dyDescent="0.25">
      <c r="A12" s="3" t="s">
        <v>7</v>
      </c>
      <c r="B12" s="3">
        <v>2014</v>
      </c>
      <c r="C12" s="1">
        <v>44896</v>
      </c>
      <c r="D12" s="6">
        <f t="shared" si="0"/>
        <v>8</v>
      </c>
      <c r="E12" s="5">
        <v>1135600</v>
      </c>
      <c r="F12" s="5">
        <v>1665</v>
      </c>
      <c r="G12" s="5">
        <v>2497</v>
      </c>
      <c r="H12" s="5">
        <v>3745</v>
      </c>
    </row>
    <row r="13" spans="1:8" x14ac:dyDescent="0.25">
      <c r="A13" s="3" t="s">
        <v>7</v>
      </c>
      <c r="B13" s="3">
        <v>2014</v>
      </c>
      <c r="C13" s="1">
        <v>45261</v>
      </c>
      <c r="D13" s="6">
        <f t="shared" si="0"/>
        <v>9</v>
      </c>
      <c r="E13" s="5">
        <v>1093700</v>
      </c>
      <c r="F13" s="5">
        <v>1793</v>
      </c>
      <c r="G13" s="5">
        <v>2648</v>
      </c>
      <c r="H13" s="5">
        <v>3963</v>
      </c>
    </row>
    <row r="14" spans="1:8" x14ac:dyDescent="0.25">
      <c r="A14" s="3" t="s">
        <v>7</v>
      </c>
      <c r="B14" s="3">
        <v>2014</v>
      </c>
      <c r="C14" s="1">
        <v>45627</v>
      </c>
      <c r="D14" s="6">
        <f t="shared" si="0"/>
        <v>10</v>
      </c>
      <c r="E14" s="5">
        <v>1053100</v>
      </c>
      <c r="F14" s="5">
        <v>1921</v>
      </c>
      <c r="G14" s="5">
        <v>2800</v>
      </c>
      <c r="H14" s="5">
        <v>4159</v>
      </c>
    </row>
    <row r="15" spans="1:8" x14ac:dyDescent="0.25">
      <c r="A15" s="3" t="s">
        <v>7</v>
      </c>
      <c r="B15" s="3">
        <v>2014</v>
      </c>
      <c r="C15" s="1">
        <v>45992</v>
      </c>
      <c r="D15" s="6">
        <f t="shared" si="0"/>
        <v>11</v>
      </c>
      <c r="E15" s="5">
        <v>1014000</v>
      </c>
      <c r="F15" s="5">
        <v>2029</v>
      </c>
      <c r="G15" s="5">
        <v>2926</v>
      </c>
      <c r="H15" s="5">
        <v>4309</v>
      </c>
    </row>
    <row r="16" spans="1:8" x14ac:dyDescent="0.25">
      <c r="A16" s="3" t="s">
        <v>7</v>
      </c>
      <c r="B16" s="3">
        <v>2015</v>
      </c>
      <c r="C16" s="1">
        <v>42339</v>
      </c>
      <c r="D16" s="6">
        <f t="shared" si="0"/>
        <v>0</v>
      </c>
      <c r="E16" s="5">
        <v>438700</v>
      </c>
      <c r="F16" s="5">
        <v>835</v>
      </c>
      <c r="G16" s="5">
        <v>1225</v>
      </c>
      <c r="H16" s="5">
        <v>1718</v>
      </c>
    </row>
    <row r="17" spans="1:8" x14ac:dyDescent="0.25">
      <c r="A17" s="3" t="s">
        <v>7</v>
      </c>
      <c r="B17" s="3">
        <v>2015</v>
      </c>
      <c r="C17" s="1">
        <v>42705</v>
      </c>
      <c r="D17" s="6">
        <f t="shared" si="0"/>
        <v>1</v>
      </c>
      <c r="E17" s="5">
        <v>352700</v>
      </c>
      <c r="F17" s="5">
        <v>985</v>
      </c>
      <c r="G17" s="5">
        <v>1453</v>
      </c>
      <c r="H17" s="5">
        <v>2050</v>
      </c>
    </row>
    <row r="18" spans="1:8" x14ac:dyDescent="0.25">
      <c r="A18" s="3" t="s">
        <v>7</v>
      </c>
      <c r="B18" s="3">
        <v>2015</v>
      </c>
      <c r="C18" s="1">
        <v>43070</v>
      </c>
      <c r="D18" s="6">
        <f t="shared" si="0"/>
        <v>2</v>
      </c>
      <c r="E18" s="5">
        <v>316800</v>
      </c>
      <c r="F18" s="5">
        <v>1053</v>
      </c>
      <c r="G18" s="5">
        <v>1579</v>
      </c>
      <c r="H18" s="5">
        <v>2241</v>
      </c>
    </row>
    <row r="19" spans="1:8" x14ac:dyDescent="0.25">
      <c r="A19" s="3" t="s">
        <v>7</v>
      </c>
      <c r="B19" s="3">
        <v>2015</v>
      </c>
      <c r="C19" s="1">
        <v>43435</v>
      </c>
      <c r="D19" s="6">
        <f t="shared" si="0"/>
        <v>3</v>
      </c>
      <c r="E19" s="5">
        <v>291000</v>
      </c>
      <c r="F19" s="5">
        <v>1103</v>
      </c>
      <c r="G19" s="5">
        <v>1688</v>
      </c>
      <c r="H19" s="5">
        <v>2414</v>
      </c>
    </row>
    <row r="20" spans="1:8" x14ac:dyDescent="0.25">
      <c r="A20" s="3" t="s">
        <v>7</v>
      </c>
      <c r="B20" s="3">
        <v>2015</v>
      </c>
      <c r="C20" s="1">
        <v>43800</v>
      </c>
      <c r="D20" s="6">
        <f t="shared" si="0"/>
        <v>4</v>
      </c>
      <c r="E20" s="5">
        <v>270000</v>
      </c>
      <c r="F20" s="5">
        <v>1139</v>
      </c>
      <c r="G20" s="5">
        <v>1784</v>
      </c>
      <c r="H20" s="5">
        <v>2557</v>
      </c>
    </row>
    <row r="21" spans="1:8" x14ac:dyDescent="0.25">
      <c r="A21" s="3" t="s">
        <v>7</v>
      </c>
      <c r="B21" s="3">
        <v>2015</v>
      </c>
      <c r="C21" s="1">
        <v>44166</v>
      </c>
      <c r="D21" s="6">
        <f t="shared" si="0"/>
        <v>5</v>
      </c>
      <c r="E21" s="5">
        <v>243800</v>
      </c>
      <c r="F21" s="5">
        <v>1151</v>
      </c>
      <c r="G21" s="5">
        <v>1841</v>
      </c>
      <c r="H21" s="5">
        <v>2687</v>
      </c>
    </row>
    <row r="22" spans="1:8" x14ac:dyDescent="0.25">
      <c r="A22" s="3" t="s">
        <v>7</v>
      </c>
      <c r="B22" s="3">
        <v>2015</v>
      </c>
      <c r="C22" s="1">
        <v>44531</v>
      </c>
      <c r="D22" s="6">
        <f t="shared" si="0"/>
        <v>6</v>
      </c>
      <c r="E22" s="5">
        <v>232400</v>
      </c>
      <c r="F22" s="5">
        <v>1292</v>
      </c>
      <c r="G22" s="5">
        <v>2094</v>
      </c>
      <c r="H22" s="5">
        <v>3042</v>
      </c>
    </row>
    <row r="23" spans="1:8" x14ac:dyDescent="0.25">
      <c r="A23" s="3" t="s">
        <v>7</v>
      </c>
      <c r="B23" s="3">
        <v>2015</v>
      </c>
      <c r="C23" s="1">
        <v>44896</v>
      </c>
      <c r="D23" s="6">
        <f t="shared" si="0"/>
        <v>7</v>
      </c>
      <c r="E23" s="5">
        <v>223800</v>
      </c>
      <c r="F23" s="5">
        <v>1400</v>
      </c>
      <c r="G23" s="5">
        <v>2251</v>
      </c>
      <c r="H23" s="5">
        <v>3308</v>
      </c>
    </row>
    <row r="24" spans="1:8" x14ac:dyDescent="0.25">
      <c r="A24" s="3" t="s">
        <v>7</v>
      </c>
      <c r="B24" s="3">
        <v>2015</v>
      </c>
      <c r="C24" s="1">
        <v>45261</v>
      </c>
      <c r="D24" s="6">
        <f t="shared" si="0"/>
        <v>8</v>
      </c>
      <c r="E24" s="5">
        <v>214200</v>
      </c>
      <c r="F24" s="5">
        <v>1495</v>
      </c>
      <c r="G24" s="5">
        <v>2397</v>
      </c>
      <c r="H24" s="5">
        <v>3508</v>
      </c>
    </row>
    <row r="25" spans="1:8" x14ac:dyDescent="0.25">
      <c r="A25" s="3" t="s">
        <v>7</v>
      </c>
      <c r="B25" s="3">
        <v>2015</v>
      </c>
      <c r="C25" s="1">
        <v>45627</v>
      </c>
      <c r="D25" s="6">
        <f t="shared" si="0"/>
        <v>9</v>
      </c>
      <c r="E25" s="5">
        <v>205100</v>
      </c>
      <c r="F25" s="5">
        <v>1604</v>
      </c>
      <c r="G25" s="5">
        <v>2549</v>
      </c>
      <c r="H25" s="5">
        <v>3739</v>
      </c>
    </row>
    <row r="26" spans="1:8" x14ac:dyDescent="0.25">
      <c r="A26" s="3" t="s">
        <v>7</v>
      </c>
      <c r="B26" s="3">
        <v>2015</v>
      </c>
      <c r="C26" s="1">
        <v>45992</v>
      </c>
      <c r="D26" s="6">
        <f t="shared" si="0"/>
        <v>10</v>
      </c>
      <c r="E26" s="5">
        <v>196700</v>
      </c>
      <c r="F26" s="5">
        <v>1694</v>
      </c>
      <c r="G26" s="5">
        <v>2682</v>
      </c>
      <c r="H26" s="5">
        <v>3908</v>
      </c>
    </row>
    <row r="27" spans="1:8" x14ac:dyDescent="0.25">
      <c r="A27" s="3" t="s">
        <v>7</v>
      </c>
      <c r="B27" s="3">
        <v>2016</v>
      </c>
      <c r="C27" s="1">
        <v>42705</v>
      </c>
      <c r="D27" s="6">
        <f t="shared" si="0"/>
        <v>0</v>
      </c>
      <c r="E27" s="5">
        <v>372800</v>
      </c>
      <c r="F27" s="5">
        <v>887</v>
      </c>
      <c r="G27" s="5">
        <v>1310</v>
      </c>
      <c r="H27" s="5">
        <v>1784</v>
      </c>
    </row>
    <row r="28" spans="1:8" x14ac:dyDescent="0.25">
      <c r="A28" s="3" t="s">
        <v>7</v>
      </c>
      <c r="B28" s="3">
        <v>2016</v>
      </c>
      <c r="C28" s="1">
        <v>43070</v>
      </c>
      <c r="D28" s="6">
        <f t="shared" si="0"/>
        <v>1</v>
      </c>
      <c r="E28" s="5">
        <v>292600</v>
      </c>
      <c r="F28" s="5">
        <v>1015</v>
      </c>
      <c r="G28" s="5">
        <v>1507</v>
      </c>
      <c r="H28" s="5">
        <v>2087</v>
      </c>
    </row>
    <row r="29" spans="1:8" x14ac:dyDescent="0.25">
      <c r="A29" s="3" t="s">
        <v>7</v>
      </c>
      <c r="B29" s="3">
        <v>2016</v>
      </c>
      <c r="C29" s="1">
        <v>43435</v>
      </c>
      <c r="D29" s="6">
        <f t="shared" si="0"/>
        <v>2</v>
      </c>
      <c r="E29" s="5">
        <v>262200</v>
      </c>
      <c r="F29" s="5">
        <v>1065</v>
      </c>
      <c r="G29" s="5">
        <v>1619</v>
      </c>
      <c r="H29" s="5">
        <v>2270</v>
      </c>
    </row>
    <row r="30" spans="1:8" x14ac:dyDescent="0.25">
      <c r="A30" s="3" t="s">
        <v>7</v>
      </c>
      <c r="B30" s="3">
        <v>2016</v>
      </c>
      <c r="C30" s="1">
        <v>43800</v>
      </c>
      <c r="D30" s="6">
        <f t="shared" si="0"/>
        <v>3</v>
      </c>
      <c r="E30" s="5">
        <v>240000</v>
      </c>
      <c r="F30" s="5">
        <v>1111</v>
      </c>
      <c r="G30" s="5">
        <v>1723</v>
      </c>
      <c r="H30" s="5">
        <v>2424</v>
      </c>
    </row>
    <row r="31" spans="1:8" x14ac:dyDescent="0.25">
      <c r="A31" s="3" t="s">
        <v>7</v>
      </c>
      <c r="B31" s="3">
        <v>2016</v>
      </c>
      <c r="C31" s="1">
        <v>44166</v>
      </c>
      <c r="D31" s="6">
        <f t="shared" si="0"/>
        <v>4</v>
      </c>
      <c r="E31" s="5">
        <v>214000</v>
      </c>
      <c r="F31" s="5">
        <v>1117</v>
      </c>
      <c r="G31" s="5">
        <v>1776</v>
      </c>
      <c r="H31" s="5">
        <v>2537</v>
      </c>
    </row>
    <row r="32" spans="1:8" x14ac:dyDescent="0.25">
      <c r="A32" s="3" t="s">
        <v>7</v>
      </c>
      <c r="B32" s="3">
        <v>2016</v>
      </c>
      <c r="C32" s="1">
        <v>44531</v>
      </c>
      <c r="D32" s="6">
        <f t="shared" si="0"/>
        <v>5</v>
      </c>
      <c r="E32" s="5">
        <v>203700</v>
      </c>
      <c r="F32" s="5">
        <v>1256</v>
      </c>
      <c r="G32" s="5">
        <v>2029</v>
      </c>
      <c r="H32" s="5">
        <v>2906</v>
      </c>
    </row>
    <row r="33" spans="1:8" x14ac:dyDescent="0.25">
      <c r="A33" s="3" t="s">
        <v>7</v>
      </c>
      <c r="B33" s="3">
        <v>2016</v>
      </c>
      <c r="C33" s="1">
        <v>44896</v>
      </c>
      <c r="D33" s="6">
        <f t="shared" si="0"/>
        <v>6</v>
      </c>
      <c r="E33" s="5">
        <v>195900</v>
      </c>
      <c r="F33" s="5">
        <v>1350</v>
      </c>
      <c r="G33" s="5">
        <v>2186</v>
      </c>
      <c r="H33" s="5">
        <v>3149</v>
      </c>
    </row>
    <row r="34" spans="1:8" x14ac:dyDescent="0.25">
      <c r="A34" s="3" t="s">
        <v>7</v>
      </c>
      <c r="B34" s="3">
        <v>2016</v>
      </c>
      <c r="C34" s="1">
        <v>45261</v>
      </c>
      <c r="D34" s="6">
        <f t="shared" si="0"/>
        <v>7</v>
      </c>
      <c r="E34" s="5">
        <v>185800</v>
      </c>
      <c r="F34" s="5">
        <v>1448</v>
      </c>
      <c r="G34" s="5">
        <v>2333</v>
      </c>
      <c r="H34" s="5">
        <v>3361</v>
      </c>
    </row>
    <row r="35" spans="1:8" x14ac:dyDescent="0.25">
      <c r="A35" s="3" t="s">
        <v>7</v>
      </c>
      <c r="B35" s="3">
        <v>2016</v>
      </c>
      <c r="C35" s="1">
        <v>45627</v>
      </c>
      <c r="D35" s="6">
        <f t="shared" si="0"/>
        <v>8</v>
      </c>
      <c r="E35" s="5">
        <v>176900</v>
      </c>
      <c r="F35" s="5">
        <v>1558</v>
      </c>
      <c r="G35" s="5">
        <v>2493</v>
      </c>
      <c r="H35" s="5">
        <v>3589</v>
      </c>
    </row>
    <row r="36" spans="1:8" x14ac:dyDescent="0.25">
      <c r="A36" s="3" t="s">
        <v>7</v>
      </c>
      <c r="B36" s="3">
        <v>2016</v>
      </c>
      <c r="C36" s="1">
        <v>45992</v>
      </c>
      <c r="D36" s="6">
        <f t="shared" si="0"/>
        <v>9</v>
      </c>
      <c r="E36" s="5">
        <v>169700</v>
      </c>
      <c r="F36" s="5">
        <v>1642</v>
      </c>
      <c r="G36" s="5">
        <v>2607</v>
      </c>
      <c r="H36" s="5">
        <v>3751</v>
      </c>
    </row>
    <row r="37" spans="1:8" x14ac:dyDescent="0.25">
      <c r="A37" s="3" t="s">
        <v>7</v>
      </c>
      <c r="B37" s="3">
        <v>2017</v>
      </c>
      <c r="C37" s="1">
        <v>43070</v>
      </c>
      <c r="D37" s="6">
        <f t="shared" si="0"/>
        <v>0</v>
      </c>
      <c r="E37" s="5">
        <v>309500</v>
      </c>
      <c r="F37" s="5">
        <v>908</v>
      </c>
      <c r="G37" s="5">
        <v>1365</v>
      </c>
      <c r="H37" s="5">
        <v>1849</v>
      </c>
    </row>
    <row r="38" spans="1:8" x14ac:dyDescent="0.25">
      <c r="A38" s="3" t="s">
        <v>7</v>
      </c>
      <c r="B38" s="3">
        <v>2017</v>
      </c>
      <c r="C38" s="1">
        <v>43435</v>
      </c>
      <c r="D38" s="6">
        <f t="shared" si="0"/>
        <v>1</v>
      </c>
      <c r="E38" s="5">
        <v>240400</v>
      </c>
      <c r="F38" s="5">
        <v>1015</v>
      </c>
      <c r="G38" s="5">
        <v>1541</v>
      </c>
      <c r="H38" s="5">
        <v>2132</v>
      </c>
    </row>
    <row r="39" spans="1:8" x14ac:dyDescent="0.25">
      <c r="A39" s="3" t="s">
        <v>7</v>
      </c>
      <c r="B39" s="3">
        <v>2017</v>
      </c>
      <c r="C39" s="1">
        <v>43800</v>
      </c>
      <c r="D39" s="6">
        <f t="shared" si="0"/>
        <v>2</v>
      </c>
      <c r="E39" s="5">
        <v>213600</v>
      </c>
      <c r="F39" s="5">
        <v>1064</v>
      </c>
      <c r="G39" s="5">
        <v>1652</v>
      </c>
      <c r="H39" s="5">
        <v>2310</v>
      </c>
    </row>
    <row r="40" spans="1:8" x14ac:dyDescent="0.25">
      <c r="A40" s="3" t="s">
        <v>7</v>
      </c>
      <c r="B40" s="3">
        <v>2017</v>
      </c>
      <c r="C40" s="1">
        <v>44166</v>
      </c>
      <c r="D40" s="6">
        <f t="shared" si="0"/>
        <v>3</v>
      </c>
      <c r="E40" s="5">
        <v>186100</v>
      </c>
      <c r="F40" s="5">
        <v>1062</v>
      </c>
      <c r="G40" s="5">
        <v>1702</v>
      </c>
      <c r="H40" s="5">
        <v>2428</v>
      </c>
    </row>
    <row r="41" spans="1:8" x14ac:dyDescent="0.25">
      <c r="A41" s="3" t="s">
        <v>7</v>
      </c>
      <c r="B41" s="3">
        <v>2017</v>
      </c>
      <c r="C41" s="1">
        <v>44531</v>
      </c>
      <c r="D41" s="6">
        <f t="shared" si="0"/>
        <v>4</v>
      </c>
      <c r="E41" s="5">
        <v>177000</v>
      </c>
      <c r="F41" s="5">
        <v>1205</v>
      </c>
      <c r="G41" s="5">
        <v>1964</v>
      </c>
      <c r="H41" s="5">
        <v>2794</v>
      </c>
    </row>
    <row r="42" spans="1:8" x14ac:dyDescent="0.25">
      <c r="A42" s="3" t="s">
        <v>7</v>
      </c>
      <c r="B42" s="3">
        <v>2017</v>
      </c>
      <c r="C42" s="1">
        <v>44896</v>
      </c>
      <c r="D42" s="6">
        <f t="shared" si="0"/>
        <v>5</v>
      </c>
      <c r="E42" s="5">
        <v>169700</v>
      </c>
      <c r="F42" s="5">
        <v>1309</v>
      </c>
      <c r="G42" s="5">
        <v>2124</v>
      </c>
      <c r="H42" s="5">
        <v>3036</v>
      </c>
    </row>
    <row r="43" spans="1:8" x14ac:dyDescent="0.25">
      <c r="A43" s="3" t="s">
        <v>7</v>
      </c>
      <c r="B43" s="3">
        <v>2017</v>
      </c>
      <c r="C43" s="1">
        <v>45261</v>
      </c>
      <c r="D43" s="6">
        <f t="shared" si="0"/>
        <v>6</v>
      </c>
      <c r="E43" s="5">
        <v>160100</v>
      </c>
      <c r="F43" s="5">
        <v>1394</v>
      </c>
      <c r="G43" s="5">
        <v>2277</v>
      </c>
      <c r="H43" s="5">
        <v>3251</v>
      </c>
    </row>
    <row r="44" spans="1:8" x14ac:dyDescent="0.25">
      <c r="A44" s="3" t="s">
        <v>7</v>
      </c>
      <c r="B44" s="3">
        <v>2017</v>
      </c>
      <c r="C44" s="1">
        <v>45627</v>
      </c>
      <c r="D44" s="6">
        <f t="shared" si="0"/>
        <v>7</v>
      </c>
      <c r="E44" s="5">
        <v>151600</v>
      </c>
      <c r="F44" s="5">
        <v>1522</v>
      </c>
      <c r="G44" s="5">
        <v>2443</v>
      </c>
      <c r="H44" s="5">
        <v>3491</v>
      </c>
    </row>
    <row r="45" spans="1:8" x14ac:dyDescent="0.25">
      <c r="A45" s="3" t="s">
        <v>7</v>
      </c>
      <c r="B45" s="3">
        <v>2017</v>
      </c>
      <c r="C45" s="1">
        <v>45992</v>
      </c>
      <c r="D45" s="6">
        <f t="shared" si="0"/>
        <v>8</v>
      </c>
      <c r="E45" s="5">
        <v>144400</v>
      </c>
      <c r="F45" s="5">
        <v>1611</v>
      </c>
      <c r="G45" s="5">
        <v>2563</v>
      </c>
      <c r="H45" s="5">
        <v>3663</v>
      </c>
    </row>
    <row r="46" spans="1:8" x14ac:dyDescent="0.25">
      <c r="A46" s="3" t="s">
        <v>7</v>
      </c>
      <c r="B46" s="3">
        <v>2018</v>
      </c>
      <c r="C46" s="1">
        <v>43435</v>
      </c>
      <c r="D46" s="6">
        <f t="shared" si="0"/>
        <v>0</v>
      </c>
      <c r="E46" s="5">
        <v>266300</v>
      </c>
      <c r="F46" s="5">
        <v>921</v>
      </c>
      <c r="G46" s="5">
        <v>1421</v>
      </c>
      <c r="H46" s="5">
        <v>1929</v>
      </c>
    </row>
    <row r="47" spans="1:8" x14ac:dyDescent="0.25">
      <c r="A47" s="3" t="s">
        <v>7</v>
      </c>
      <c r="B47" s="3">
        <v>2018</v>
      </c>
      <c r="C47" s="1">
        <v>43800</v>
      </c>
      <c r="D47" s="6">
        <f t="shared" si="0"/>
        <v>1</v>
      </c>
      <c r="E47" s="5">
        <v>204800</v>
      </c>
      <c r="F47" s="5">
        <v>1039</v>
      </c>
      <c r="G47" s="5">
        <v>1605</v>
      </c>
      <c r="H47" s="5">
        <v>2213</v>
      </c>
    </row>
    <row r="48" spans="1:8" x14ac:dyDescent="0.25">
      <c r="A48" s="3" t="s">
        <v>7</v>
      </c>
      <c r="B48" s="3">
        <v>2018</v>
      </c>
      <c r="C48" s="1">
        <v>44166</v>
      </c>
      <c r="D48" s="6">
        <f t="shared" si="0"/>
        <v>2</v>
      </c>
      <c r="E48" s="5">
        <v>171000</v>
      </c>
      <c r="F48" s="5">
        <v>1039</v>
      </c>
      <c r="G48" s="5">
        <v>1656</v>
      </c>
      <c r="H48" s="5">
        <v>2356</v>
      </c>
    </row>
    <row r="49" spans="1:8" x14ac:dyDescent="0.25">
      <c r="A49" s="3" t="s">
        <v>7</v>
      </c>
      <c r="B49" s="3">
        <v>2018</v>
      </c>
      <c r="C49" s="1">
        <v>44531</v>
      </c>
      <c r="D49" s="6">
        <f t="shared" si="0"/>
        <v>3</v>
      </c>
      <c r="E49" s="5">
        <v>160900</v>
      </c>
      <c r="F49" s="5">
        <v>1175</v>
      </c>
      <c r="G49" s="5">
        <v>1931</v>
      </c>
      <c r="H49" s="5">
        <v>2740</v>
      </c>
    </row>
    <row r="50" spans="1:8" x14ac:dyDescent="0.25">
      <c r="A50" s="3" t="s">
        <v>7</v>
      </c>
      <c r="B50" s="3">
        <v>2018</v>
      </c>
      <c r="C50" s="1">
        <v>44896</v>
      </c>
      <c r="D50" s="6">
        <f t="shared" si="0"/>
        <v>4</v>
      </c>
      <c r="E50" s="5">
        <v>153700</v>
      </c>
      <c r="F50" s="5">
        <v>1292</v>
      </c>
      <c r="G50" s="5">
        <v>2098</v>
      </c>
      <c r="H50" s="5">
        <v>2985</v>
      </c>
    </row>
    <row r="51" spans="1:8" x14ac:dyDescent="0.25">
      <c r="A51" s="3" t="s">
        <v>7</v>
      </c>
      <c r="B51" s="3">
        <v>2018</v>
      </c>
      <c r="C51" s="1">
        <v>45261</v>
      </c>
      <c r="D51" s="6">
        <f t="shared" si="0"/>
        <v>5</v>
      </c>
      <c r="E51" s="5">
        <v>144300</v>
      </c>
      <c r="F51" s="5">
        <v>1379</v>
      </c>
      <c r="G51" s="5">
        <v>2249</v>
      </c>
      <c r="H51" s="5">
        <v>3213</v>
      </c>
    </row>
    <row r="52" spans="1:8" x14ac:dyDescent="0.25">
      <c r="A52" s="3" t="s">
        <v>7</v>
      </c>
      <c r="B52" s="3">
        <v>2018</v>
      </c>
      <c r="C52" s="1">
        <v>45627</v>
      </c>
      <c r="D52" s="6">
        <f t="shared" si="0"/>
        <v>6</v>
      </c>
      <c r="E52" s="5">
        <v>135700</v>
      </c>
      <c r="F52" s="5">
        <v>1502</v>
      </c>
      <c r="G52" s="5">
        <v>2418</v>
      </c>
      <c r="H52" s="5">
        <v>3455</v>
      </c>
    </row>
    <row r="53" spans="1:8" x14ac:dyDescent="0.25">
      <c r="A53" s="3" t="s">
        <v>7</v>
      </c>
      <c r="B53" s="3">
        <v>2018</v>
      </c>
      <c r="C53" s="1">
        <v>45992</v>
      </c>
      <c r="D53" s="6">
        <f t="shared" si="0"/>
        <v>7</v>
      </c>
      <c r="E53" s="5">
        <v>128300</v>
      </c>
      <c r="F53" s="5">
        <v>1590</v>
      </c>
      <c r="G53" s="5">
        <v>2539</v>
      </c>
      <c r="H53" s="5">
        <v>3635</v>
      </c>
    </row>
    <row r="54" spans="1:8" x14ac:dyDescent="0.25">
      <c r="A54" s="3" t="s">
        <v>7</v>
      </c>
      <c r="B54" s="3">
        <v>2019</v>
      </c>
      <c r="C54" s="1">
        <v>43800</v>
      </c>
      <c r="D54" s="6">
        <f t="shared" si="0"/>
        <v>0</v>
      </c>
      <c r="E54" s="5">
        <v>246600</v>
      </c>
      <c r="F54" s="5">
        <v>922</v>
      </c>
      <c r="G54" s="5">
        <v>1479</v>
      </c>
      <c r="H54" s="5">
        <v>2027</v>
      </c>
    </row>
    <row r="55" spans="1:8" x14ac:dyDescent="0.25">
      <c r="A55" s="3" t="s">
        <v>7</v>
      </c>
      <c r="B55" s="3">
        <v>2019</v>
      </c>
      <c r="C55" s="1">
        <v>44166</v>
      </c>
      <c r="D55" s="6">
        <f t="shared" si="0"/>
        <v>1</v>
      </c>
      <c r="E55" s="5">
        <v>177500</v>
      </c>
      <c r="F55" s="5">
        <v>973</v>
      </c>
      <c r="G55" s="5">
        <v>1597</v>
      </c>
      <c r="H55" s="5">
        <v>2269</v>
      </c>
    </row>
    <row r="56" spans="1:8" x14ac:dyDescent="0.25">
      <c r="A56" s="3" t="s">
        <v>7</v>
      </c>
      <c r="B56" s="3">
        <v>2019</v>
      </c>
      <c r="C56" s="1">
        <v>44531</v>
      </c>
      <c r="D56" s="6">
        <f t="shared" si="0"/>
        <v>2</v>
      </c>
      <c r="E56" s="5">
        <v>163900</v>
      </c>
      <c r="F56" s="5">
        <v>1106</v>
      </c>
      <c r="G56" s="5">
        <v>1885</v>
      </c>
      <c r="H56" s="5">
        <v>2673</v>
      </c>
    </row>
    <row r="57" spans="1:8" x14ac:dyDescent="0.25">
      <c r="A57" s="3" t="s">
        <v>7</v>
      </c>
      <c r="B57" s="3">
        <v>2019</v>
      </c>
      <c r="C57" s="1">
        <v>44896</v>
      </c>
      <c r="D57" s="6">
        <f t="shared" si="0"/>
        <v>3</v>
      </c>
      <c r="E57" s="5">
        <v>155300</v>
      </c>
      <c r="F57" s="5">
        <v>1233</v>
      </c>
      <c r="G57" s="5">
        <v>2056</v>
      </c>
      <c r="H57" s="5">
        <v>2922</v>
      </c>
    </row>
    <row r="58" spans="1:8" x14ac:dyDescent="0.25">
      <c r="A58" s="3" t="s">
        <v>7</v>
      </c>
      <c r="B58" s="3">
        <v>2019</v>
      </c>
      <c r="C58" s="1">
        <v>45261</v>
      </c>
      <c r="D58" s="6">
        <f t="shared" si="0"/>
        <v>4</v>
      </c>
      <c r="E58" s="5">
        <v>144400</v>
      </c>
      <c r="F58" s="5">
        <v>1338</v>
      </c>
      <c r="G58" s="5">
        <v>2216</v>
      </c>
      <c r="H58" s="5">
        <v>3146</v>
      </c>
    </row>
    <row r="59" spans="1:8" x14ac:dyDescent="0.25">
      <c r="A59" s="3" t="s">
        <v>7</v>
      </c>
      <c r="B59" s="3">
        <v>2019</v>
      </c>
      <c r="C59" s="1">
        <v>45627</v>
      </c>
      <c r="D59" s="6">
        <f t="shared" si="0"/>
        <v>5</v>
      </c>
      <c r="E59" s="5">
        <v>135400</v>
      </c>
      <c r="F59" s="5">
        <v>1472</v>
      </c>
      <c r="G59" s="5">
        <v>2390</v>
      </c>
      <c r="H59" s="5">
        <v>3398</v>
      </c>
    </row>
    <row r="60" spans="1:8" x14ac:dyDescent="0.25">
      <c r="A60" s="3" t="s">
        <v>7</v>
      </c>
      <c r="B60" s="3">
        <v>2019</v>
      </c>
      <c r="C60" s="1">
        <v>45992</v>
      </c>
      <c r="D60" s="6">
        <f t="shared" si="0"/>
        <v>6</v>
      </c>
      <c r="E60" s="5">
        <v>127000</v>
      </c>
      <c r="F60" s="5">
        <v>1572</v>
      </c>
      <c r="G60" s="5">
        <v>2532</v>
      </c>
      <c r="H60" s="5">
        <v>3598</v>
      </c>
    </row>
    <row r="61" spans="1:8" x14ac:dyDescent="0.25">
      <c r="A61" s="3" t="s">
        <v>7</v>
      </c>
      <c r="B61" s="3">
        <v>2020</v>
      </c>
      <c r="C61" s="1">
        <v>44166</v>
      </c>
      <c r="D61" s="6">
        <f t="shared" si="0"/>
        <v>0</v>
      </c>
      <c r="E61" s="5">
        <v>113200</v>
      </c>
      <c r="F61" s="5">
        <v>812</v>
      </c>
      <c r="G61" s="5">
        <v>1429</v>
      </c>
      <c r="H61" s="5">
        <v>2061</v>
      </c>
    </row>
    <row r="62" spans="1:8" x14ac:dyDescent="0.25">
      <c r="A62" s="3" t="s">
        <v>7</v>
      </c>
      <c r="B62" s="3">
        <v>2020</v>
      </c>
      <c r="C62" s="1">
        <v>44531</v>
      </c>
      <c r="D62" s="6">
        <f t="shared" si="0"/>
        <v>1</v>
      </c>
      <c r="E62" s="5">
        <v>92200</v>
      </c>
      <c r="F62" s="5">
        <v>940</v>
      </c>
      <c r="G62" s="5">
        <v>1738</v>
      </c>
      <c r="H62" s="5">
        <v>2537</v>
      </c>
    </row>
    <row r="63" spans="1:8" x14ac:dyDescent="0.25">
      <c r="A63" s="3" t="s">
        <v>7</v>
      </c>
      <c r="B63" s="3">
        <v>2020</v>
      </c>
      <c r="C63" s="1">
        <v>44896</v>
      </c>
      <c r="D63" s="6">
        <f t="shared" si="0"/>
        <v>2</v>
      </c>
      <c r="E63" s="5">
        <v>84300</v>
      </c>
      <c r="F63" s="5">
        <v>1015</v>
      </c>
      <c r="G63" s="5">
        <v>1914</v>
      </c>
      <c r="H63" s="5">
        <v>2766</v>
      </c>
    </row>
    <row r="64" spans="1:8" x14ac:dyDescent="0.25">
      <c r="A64" s="3" t="s">
        <v>7</v>
      </c>
      <c r="B64" s="3">
        <v>2020</v>
      </c>
      <c r="C64" s="1">
        <v>45261</v>
      </c>
      <c r="D64" s="6">
        <f t="shared" si="0"/>
        <v>3</v>
      </c>
      <c r="E64" s="5">
        <v>77500</v>
      </c>
      <c r="F64" s="5">
        <v>1091</v>
      </c>
      <c r="G64" s="5">
        <v>2070</v>
      </c>
      <c r="H64" s="5">
        <v>2993</v>
      </c>
    </row>
    <row r="65" spans="1:8" x14ac:dyDescent="0.25">
      <c r="A65" s="3" t="s">
        <v>7</v>
      </c>
      <c r="B65" s="3">
        <v>2020</v>
      </c>
      <c r="C65" s="1">
        <v>45627</v>
      </c>
      <c r="D65" s="6">
        <f t="shared" si="0"/>
        <v>4</v>
      </c>
      <c r="E65" s="5">
        <v>72000</v>
      </c>
      <c r="F65" s="5">
        <v>1207</v>
      </c>
      <c r="G65" s="5">
        <v>2260</v>
      </c>
      <c r="H65" s="5">
        <v>3258</v>
      </c>
    </row>
    <row r="66" spans="1:8" x14ac:dyDescent="0.25">
      <c r="A66" s="3" t="s">
        <v>7</v>
      </c>
      <c r="B66" s="3">
        <v>2020</v>
      </c>
      <c r="C66" s="1">
        <v>45992</v>
      </c>
      <c r="D66" s="6">
        <f t="shared" si="0"/>
        <v>5</v>
      </c>
      <c r="E66" s="5">
        <v>67400</v>
      </c>
      <c r="F66" s="5">
        <v>1284</v>
      </c>
      <c r="G66" s="5">
        <v>2396</v>
      </c>
      <c r="H66" s="5">
        <v>3448</v>
      </c>
    </row>
    <row r="67" spans="1:8" x14ac:dyDescent="0.25">
      <c r="A67" s="3" t="s">
        <v>7</v>
      </c>
      <c r="B67" s="3">
        <v>2021</v>
      </c>
      <c r="C67" s="1">
        <v>44531</v>
      </c>
      <c r="D67" s="6">
        <f t="shared" si="0"/>
        <v>0</v>
      </c>
      <c r="E67" s="5">
        <v>122400</v>
      </c>
      <c r="F67" s="5">
        <v>896</v>
      </c>
      <c r="G67" s="5">
        <v>1673</v>
      </c>
      <c r="H67" s="5">
        <v>2510</v>
      </c>
    </row>
    <row r="68" spans="1:8" x14ac:dyDescent="0.25">
      <c r="A68" s="3" t="s">
        <v>7</v>
      </c>
      <c r="B68" s="3">
        <v>2021</v>
      </c>
      <c r="C68" s="1">
        <v>44896</v>
      </c>
      <c r="D68" s="6">
        <f t="shared" ref="D68:D131" si="1">YEAR(C68) - B68</f>
        <v>1</v>
      </c>
      <c r="E68" s="5">
        <v>103000</v>
      </c>
      <c r="F68" s="5">
        <v>1044</v>
      </c>
      <c r="G68" s="5">
        <v>1937</v>
      </c>
      <c r="H68" s="5">
        <v>2882</v>
      </c>
    </row>
    <row r="69" spans="1:8" x14ac:dyDescent="0.25">
      <c r="A69" s="3" t="s">
        <v>7</v>
      </c>
      <c r="B69" s="3">
        <v>2021</v>
      </c>
      <c r="C69" s="1">
        <v>45261</v>
      </c>
      <c r="D69" s="6">
        <f t="shared" si="1"/>
        <v>2</v>
      </c>
      <c r="E69" s="5">
        <v>92400</v>
      </c>
      <c r="F69" s="5">
        <v>1134</v>
      </c>
      <c r="G69" s="5">
        <v>2121</v>
      </c>
      <c r="H69" s="5">
        <v>3153</v>
      </c>
    </row>
    <row r="70" spans="1:8" x14ac:dyDescent="0.25">
      <c r="A70" s="3" t="s">
        <v>7</v>
      </c>
      <c r="B70" s="3">
        <v>2021</v>
      </c>
      <c r="C70" s="1">
        <v>45627</v>
      </c>
      <c r="D70" s="6">
        <f t="shared" si="1"/>
        <v>3</v>
      </c>
      <c r="E70" s="5">
        <v>84800</v>
      </c>
      <c r="F70" s="5">
        <v>1300</v>
      </c>
      <c r="G70" s="5">
        <v>2330</v>
      </c>
      <c r="H70" s="5">
        <v>3425</v>
      </c>
    </row>
    <row r="71" spans="1:8" x14ac:dyDescent="0.25">
      <c r="A71" s="3" t="s">
        <v>7</v>
      </c>
      <c r="B71" s="3">
        <v>2021</v>
      </c>
      <c r="C71" s="1">
        <v>45992</v>
      </c>
      <c r="D71" s="6">
        <f t="shared" si="1"/>
        <v>4</v>
      </c>
      <c r="E71" s="5">
        <v>79200</v>
      </c>
      <c r="F71" s="5">
        <v>1421</v>
      </c>
      <c r="G71" s="5">
        <v>2475</v>
      </c>
      <c r="H71" s="5">
        <v>3653</v>
      </c>
    </row>
    <row r="72" spans="1:8" x14ac:dyDescent="0.25">
      <c r="A72" s="3" t="s">
        <v>7</v>
      </c>
      <c r="B72" s="3">
        <v>2022</v>
      </c>
      <c r="C72" s="1">
        <v>44896</v>
      </c>
      <c r="D72" s="6">
        <f t="shared" si="1"/>
        <v>0</v>
      </c>
      <c r="E72" s="5">
        <v>105000</v>
      </c>
      <c r="F72" s="5">
        <v>893</v>
      </c>
      <c r="G72" s="5">
        <v>1784</v>
      </c>
      <c r="H72" s="5">
        <v>2810</v>
      </c>
    </row>
    <row r="73" spans="1:8" x14ac:dyDescent="0.25">
      <c r="A73" s="3" t="s">
        <v>7</v>
      </c>
      <c r="B73" s="3">
        <v>2022</v>
      </c>
      <c r="C73" s="1">
        <v>45261</v>
      </c>
      <c r="D73" s="6">
        <f t="shared" si="1"/>
        <v>1</v>
      </c>
      <c r="E73" s="5">
        <v>83200</v>
      </c>
      <c r="F73" s="5">
        <v>1055</v>
      </c>
      <c r="G73" s="5">
        <v>2083</v>
      </c>
      <c r="H73" s="5">
        <v>3286</v>
      </c>
    </row>
    <row r="74" spans="1:8" x14ac:dyDescent="0.25">
      <c r="A74" s="3" t="s">
        <v>7</v>
      </c>
      <c r="B74" s="3">
        <v>2022</v>
      </c>
      <c r="C74" s="1">
        <v>45627</v>
      </c>
      <c r="D74" s="6">
        <f t="shared" si="1"/>
        <v>2</v>
      </c>
      <c r="E74" s="5">
        <v>73300</v>
      </c>
      <c r="F74" s="5">
        <v>1173</v>
      </c>
      <c r="G74" s="5">
        <v>2313</v>
      </c>
      <c r="H74" s="5">
        <v>3605</v>
      </c>
    </row>
    <row r="75" spans="1:8" x14ac:dyDescent="0.25">
      <c r="A75" s="3" t="s">
        <v>7</v>
      </c>
      <c r="B75" s="3">
        <v>2022</v>
      </c>
      <c r="C75" s="1">
        <v>45992</v>
      </c>
      <c r="D75" s="6">
        <f t="shared" si="1"/>
        <v>3</v>
      </c>
      <c r="E75" s="5">
        <v>66600</v>
      </c>
      <c r="F75" s="5">
        <v>1300</v>
      </c>
      <c r="G75" s="5">
        <v>2491</v>
      </c>
      <c r="H75" s="5">
        <v>3888</v>
      </c>
    </row>
    <row r="76" spans="1:8" x14ac:dyDescent="0.25">
      <c r="A76" s="3" t="s">
        <v>7</v>
      </c>
      <c r="B76" s="3">
        <v>2023</v>
      </c>
      <c r="C76" s="1">
        <v>45261</v>
      </c>
      <c r="D76" s="6">
        <f t="shared" si="1"/>
        <v>0</v>
      </c>
      <c r="E76" s="5">
        <v>67000</v>
      </c>
      <c r="F76" s="5">
        <v>903</v>
      </c>
      <c r="G76" s="5">
        <v>1856</v>
      </c>
      <c r="H76" s="5">
        <v>3085</v>
      </c>
    </row>
    <row r="77" spans="1:8" x14ac:dyDescent="0.25">
      <c r="A77" s="3" t="s">
        <v>7</v>
      </c>
      <c r="B77" s="3">
        <v>2023</v>
      </c>
      <c r="C77" s="1">
        <v>45627</v>
      </c>
      <c r="D77" s="6">
        <f t="shared" si="1"/>
        <v>1</v>
      </c>
      <c r="E77" s="5">
        <v>52800</v>
      </c>
      <c r="F77" s="5">
        <v>1055</v>
      </c>
      <c r="G77" s="5">
        <v>2230</v>
      </c>
      <c r="H77" s="5">
        <v>3626</v>
      </c>
    </row>
    <row r="78" spans="1:8" x14ac:dyDescent="0.25">
      <c r="A78" s="3" t="s">
        <v>7</v>
      </c>
      <c r="B78" s="3">
        <v>2023</v>
      </c>
      <c r="C78" s="1">
        <v>45992</v>
      </c>
      <c r="D78" s="6">
        <f t="shared" si="1"/>
        <v>2</v>
      </c>
      <c r="E78" s="5">
        <v>46500</v>
      </c>
      <c r="F78" s="5">
        <v>1097</v>
      </c>
      <c r="G78" s="5">
        <v>2418</v>
      </c>
      <c r="H78" s="5">
        <v>3922</v>
      </c>
    </row>
    <row r="79" spans="1:8" x14ac:dyDescent="0.25">
      <c r="A79" s="3" t="s">
        <v>7</v>
      </c>
      <c r="B79" s="3">
        <v>2024</v>
      </c>
      <c r="C79" s="1">
        <v>45627</v>
      </c>
      <c r="D79" s="6">
        <f t="shared" si="1"/>
        <v>0</v>
      </c>
      <c r="E79" s="5">
        <v>50800</v>
      </c>
      <c r="F79" s="5">
        <v>986</v>
      </c>
      <c r="G79" s="5">
        <v>2029</v>
      </c>
      <c r="H79" s="5">
        <v>3501</v>
      </c>
    </row>
    <row r="80" spans="1:8" x14ac:dyDescent="0.25">
      <c r="A80" s="3" t="s">
        <v>7</v>
      </c>
      <c r="B80" s="3">
        <v>2024</v>
      </c>
      <c r="C80" s="1">
        <v>45992</v>
      </c>
      <c r="D80" s="6">
        <f t="shared" si="1"/>
        <v>1</v>
      </c>
      <c r="E80" s="5">
        <v>41200</v>
      </c>
      <c r="F80" s="5">
        <v>1063</v>
      </c>
      <c r="G80" s="5">
        <v>2394</v>
      </c>
      <c r="H80" s="5">
        <v>4080</v>
      </c>
    </row>
    <row r="81" spans="1:8" x14ac:dyDescent="0.25">
      <c r="A81" s="3" t="s">
        <v>7</v>
      </c>
      <c r="B81" s="3">
        <v>2025</v>
      </c>
      <c r="C81" s="1">
        <v>45992</v>
      </c>
      <c r="D81" s="6">
        <f t="shared" si="1"/>
        <v>0</v>
      </c>
      <c r="E81" s="5">
        <v>44500</v>
      </c>
      <c r="F81" s="5">
        <v>1015</v>
      </c>
      <c r="G81" s="5">
        <v>2180</v>
      </c>
      <c r="H81" s="5">
        <v>3954</v>
      </c>
    </row>
    <row r="82" spans="1:8" x14ac:dyDescent="0.25">
      <c r="A82" s="3" t="s">
        <v>9</v>
      </c>
      <c r="B82" s="3">
        <v>2014</v>
      </c>
      <c r="C82" s="1">
        <v>41974</v>
      </c>
      <c r="D82" s="6">
        <f t="shared" si="1"/>
        <v>0</v>
      </c>
      <c r="E82" s="5">
        <v>1538200</v>
      </c>
      <c r="F82" s="5">
        <v>846</v>
      </c>
      <c r="G82" s="5">
        <v>1658</v>
      </c>
      <c r="H82" s="5">
        <v>2892</v>
      </c>
    </row>
    <row r="83" spans="1:8" x14ac:dyDescent="0.25">
      <c r="A83" s="3" t="s">
        <v>9</v>
      </c>
      <c r="B83" s="3">
        <v>2014</v>
      </c>
      <c r="C83" s="1">
        <v>42339</v>
      </c>
      <c r="D83" s="6">
        <f t="shared" si="1"/>
        <v>1</v>
      </c>
      <c r="E83" s="5">
        <v>1396100</v>
      </c>
      <c r="F83" s="5">
        <v>913</v>
      </c>
      <c r="G83" s="5">
        <v>1775</v>
      </c>
      <c r="H83" s="5">
        <v>3023</v>
      </c>
    </row>
    <row r="84" spans="1:8" x14ac:dyDescent="0.25">
      <c r="A84" s="3" t="s">
        <v>9</v>
      </c>
      <c r="B84" s="3">
        <v>2014</v>
      </c>
      <c r="C84" s="1">
        <v>42705</v>
      </c>
      <c r="D84" s="6">
        <f t="shared" si="1"/>
        <v>2</v>
      </c>
      <c r="E84" s="5">
        <v>1316000</v>
      </c>
      <c r="F84" s="5">
        <v>980</v>
      </c>
      <c r="G84" s="5">
        <v>1873</v>
      </c>
      <c r="H84" s="5">
        <v>3135</v>
      </c>
    </row>
    <row r="85" spans="1:8" x14ac:dyDescent="0.25">
      <c r="A85" s="3" t="s">
        <v>9</v>
      </c>
      <c r="B85" s="3">
        <v>2014</v>
      </c>
      <c r="C85" s="1">
        <v>43070</v>
      </c>
      <c r="D85" s="6">
        <f t="shared" si="1"/>
        <v>3</v>
      </c>
      <c r="E85" s="5">
        <v>1268700</v>
      </c>
      <c r="F85" s="5">
        <v>1038</v>
      </c>
      <c r="G85" s="5">
        <v>1987</v>
      </c>
      <c r="H85" s="5">
        <v>3293</v>
      </c>
    </row>
    <row r="86" spans="1:8" x14ac:dyDescent="0.25">
      <c r="A86" s="3" t="s">
        <v>9</v>
      </c>
      <c r="B86" s="3">
        <v>2014</v>
      </c>
      <c r="C86" s="1">
        <v>43435</v>
      </c>
      <c r="D86" s="6">
        <f t="shared" si="1"/>
        <v>4</v>
      </c>
      <c r="E86" s="5">
        <v>1234700</v>
      </c>
      <c r="F86" s="5">
        <v>1082</v>
      </c>
      <c r="G86" s="5">
        <v>2055</v>
      </c>
      <c r="H86" s="5">
        <v>3406</v>
      </c>
    </row>
    <row r="87" spans="1:8" x14ac:dyDescent="0.25">
      <c r="A87" s="3" t="s">
        <v>9</v>
      </c>
      <c r="B87" s="3">
        <v>2014</v>
      </c>
      <c r="C87" s="1">
        <v>43800</v>
      </c>
      <c r="D87" s="6">
        <f t="shared" si="1"/>
        <v>5</v>
      </c>
      <c r="E87" s="5">
        <v>1208400</v>
      </c>
      <c r="F87" s="5">
        <v>1127</v>
      </c>
      <c r="G87" s="5">
        <v>2152</v>
      </c>
      <c r="H87" s="5">
        <v>3550</v>
      </c>
    </row>
    <row r="88" spans="1:8" x14ac:dyDescent="0.25">
      <c r="A88" s="3" t="s">
        <v>9</v>
      </c>
      <c r="B88" s="3">
        <v>2014</v>
      </c>
      <c r="C88" s="1">
        <v>44166</v>
      </c>
      <c r="D88" s="6">
        <f t="shared" si="1"/>
        <v>6</v>
      </c>
      <c r="E88" s="5">
        <v>1163700</v>
      </c>
      <c r="F88" s="5">
        <v>1219</v>
      </c>
      <c r="G88" s="5">
        <v>2263</v>
      </c>
      <c r="H88" s="5">
        <v>3771</v>
      </c>
    </row>
    <row r="89" spans="1:8" x14ac:dyDescent="0.25">
      <c r="A89" s="3" t="s">
        <v>9</v>
      </c>
      <c r="B89" s="3">
        <v>2014</v>
      </c>
      <c r="C89" s="1">
        <v>44531</v>
      </c>
      <c r="D89" s="6">
        <f t="shared" si="1"/>
        <v>7</v>
      </c>
      <c r="E89" s="5">
        <v>1161000</v>
      </c>
      <c r="F89" s="5">
        <v>1362</v>
      </c>
      <c r="G89" s="5">
        <v>2493</v>
      </c>
      <c r="H89" s="5">
        <v>4059</v>
      </c>
    </row>
    <row r="90" spans="1:8" x14ac:dyDescent="0.25">
      <c r="A90" s="3" t="s">
        <v>9</v>
      </c>
      <c r="B90" s="3">
        <v>2014</v>
      </c>
      <c r="C90" s="1">
        <v>44896</v>
      </c>
      <c r="D90" s="6">
        <f t="shared" si="1"/>
        <v>8</v>
      </c>
      <c r="E90" s="5">
        <v>1141600</v>
      </c>
      <c r="F90" s="5">
        <v>1470</v>
      </c>
      <c r="G90" s="5">
        <v>2658</v>
      </c>
      <c r="H90" s="5">
        <v>4349</v>
      </c>
    </row>
    <row r="91" spans="1:8" x14ac:dyDescent="0.25">
      <c r="A91" s="3" t="s">
        <v>9</v>
      </c>
      <c r="B91" s="3">
        <v>2014</v>
      </c>
      <c r="C91" s="1">
        <v>45261</v>
      </c>
      <c r="D91" s="6">
        <f t="shared" si="1"/>
        <v>9</v>
      </c>
      <c r="E91" s="5">
        <v>1115400</v>
      </c>
      <c r="F91" s="5">
        <v>1556</v>
      </c>
      <c r="G91" s="5">
        <v>2804</v>
      </c>
      <c r="H91" s="5">
        <v>4565</v>
      </c>
    </row>
    <row r="92" spans="1:8" x14ac:dyDescent="0.25">
      <c r="A92" s="3" t="s">
        <v>9</v>
      </c>
      <c r="B92" s="3">
        <v>2014</v>
      </c>
      <c r="C92" s="1">
        <v>45627</v>
      </c>
      <c r="D92" s="6">
        <f t="shared" si="1"/>
        <v>10</v>
      </c>
      <c r="E92" s="5">
        <v>1089500</v>
      </c>
      <c r="F92" s="5">
        <v>1673</v>
      </c>
      <c r="G92" s="5">
        <v>2973</v>
      </c>
      <c r="H92" s="5">
        <v>4735</v>
      </c>
    </row>
    <row r="93" spans="1:8" x14ac:dyDescent="0.25">
      <c r="A93" s="3" t="s">
        <v>9</v>
      </c>
      <c r="B93" s="3">
        <v>2014</v>
      </c>
      <c r="C93" s="1">
        <v>45992</v>
      </c>
      <c r="D93" s="6">
        <f t="shared" si="1"/>
        <v>11</v>
      </c>
      <c r="E93" s="5">
        <v>1060100</v>
      </c>
      <c r="F93" s="5">
        <v>1762</v>
      </c>
      <c r="G93" s="5">
        <v>3095</v>
      </c>
      <c r="H93" s="5">
        <v>4894</v>
      </c>
    </row>
    <row r="94" spans="1:8" x14ac:dyDescent="0.25">
      <c r="A94" s="3" t="s">
        <v>9</v>
      </c>
      <c r="B94" s="3">
        <v>2015</v>
      </c>
      <c r="C94" s="1">
        <v>42339</v>
      </c>
      <c r="D94" s="6">
        <f t="shared" si="1"/>
        <v>0</v>
      </c>
      <c r="E94" s="5">
        <v>203900</v>
      </c>
      <c r="F94" s="5">
        <v>644</v>
      </c>
      <c r="G94" s="5">
        <v>1098</v>
      </c>
      <c r="H94" s="5">
        <v>2114</v>
      </c>
    </row>
    <row r="95" spans="1:8" x14ac:dyDescent="0.25">
      <c r="A95" s="3" t="s">
        <v>9</v>
      </c>
      <c r="B95" s="3">
        <v>2015</v>
      </c>
      <c r="C95" s="1">
        <v>42705</v>
      </c>
      <c r="D95" s="6">
        <f t="shared" si="1"/>
        <v>1</v>
      </c>
      <c r="E95" s="5">
        <v>164400</v>
      </c>
      <c r="F95" s="5">
        <v>716</v>
      </c>
      <c r="G95" s="5">
        <v>1326</v>
      </c>
      <c r="H95" s="5">
        <v>2431</v>
      </c>
    </row>
    <row r="96" spans="1:8" x14ac:dyDescent="0.25">
      <c r="A96" s="3" t="s">
        <v>9</v>
      </c>
      <c r="B96" s="3">
        <v>2015</v>
      </c>
      <c r="C96" s="1">
        <v>43070</v>
      </c>
      <c r="D96" s="6">
        <f t="shared" si="1"/>
        <v>2</v>
      </c>
      <c r="E96" s="5">
        <v>147000</v>
      </c>
      <c r="F96" s="5">
        <v>791</v>
      </c>
      <c r="G96" s="5">
        <v>1471</v>
      </c>
      <c r="H96" s="5">
        <v>2673</v>
      </c>
    </row>
    <row r="97" spans="1:8" x14ac:dyDescent="0.25">
      <c r="A97" s="3" t="s">
        <v>9</v>
      </c>
      <c r="B97" s="3">
        <v>2015</v>
      </c>
      <c r="C97" s="1">
        <v>43435</v>
      </c>
      <c r="D97" s="6">
        <f t="shared" si="1"/>
        <v>3</v>
      </c>
      <c r="E97" s="5">
        <v>140200</v>
      </c>
      <c r="F97" s="5">
        <v>826</v>
      </c>
      <c r="G97" s="5">
        <v>1602</v>
      </c>
      <c r="H97" s="5">
        <v>2858</v>
      </c>
    </row>
    <row r="98" spans="1:8" x14ac:dyDescent="0.25">
      <c r="A98" s="3" t="s">
        <v>9</v>
      </c>
      <c r="B98" s="3">
        <v>2015</v>
      </c>
      <c r="C98" s="1">
        <v>43800</v>
      </c>
      <c r="D98" s="6">
        <f t="shared" si="1"/>
        <v>4</v>
      </c>
      <c r="E98" s="5">
        <v>136400</v>
      </c>
      <c r="F98" s="5">
        <v>866</v>
      </c>
      <c r="G98" s="5">
        <v>1701</v>
      </c>
      <c r="H98" s="5">
        <v>3031</v>
      </c>
    </row>
    <row r="99" spans="1:8" x14ac:dyDescent="0.25">
      <c r="A99" s="3" t="s">
        <v>9</v>
      </c>
      <c r="B99" s="3">
        <v>2015</v>
      </c>
      <c r="C99" s="1">
        <v>44166</v>
      </c>
      <c r="D99" s="6">
        <f t="shared" si="1"/>
        <v>5</v>
      </c>
      <c r="E99" s="5">
        <v>128600</v>
      </c>
      <c r="F99" s="5">
        <v>929</v>
      </c>
      <c r="G99" s="5">
        <v>1825</v>
      </c>
      <c r="H99" s="5">
        <v>3215</v>
      </c>
    </row>
    <row r="100" spans="1:8" x14ac:dyDescent="0.25">
      <c r="A100" s="3" t="s">
        <v>9</v>
      </c>
      <c r="B100" s="3">
        <v>2015</v>
      </c>
      <c r="C100" s="1">
        <v>44531</v>
      </c>
      <c r="D100" s="6">
        <f t="shared" si="1"/>
        <v>6</v>
      </c>
      <c r="E100" s="5">
        <v>130000</v>
      </c>
      <c r="F100" s="5">
        <v>1015</v>
      </c>
      <c r="G100" s="5">
        <v>2024</v>
      </c>
      <c r="H100" s="5">
        <v>3512</v>
      </c>
    </row>
    <row r="101" spans="1:8" x14ac:dyDescent="0.25">
      <c r="A101" s="3" t="s">
        <v>9</v>
      </c>
      <c r="B101" s="3">
        <v>2015</v>
      </c>
      <c r="C101" s="1">
        <v>44896</v>
      </c>
      <c r="D101" s="6">
        <f t="shared" si="1"/>
        <v>7</v>
      </c>
      <c r="E101" s="5">
        <v>129100</v>
      </c>
      <c r="F101" s="5">
        <v>1063</v>
      </c>
      <c r="G101" s="5">
        <v>2197</v>
      </c>
      <c r="H101" s="5">
        <v>3843</v>
      </c>
    </row>
    <row r="102" spans="1:8" x14ac:dyDescent="0.25">
      <c r="A102" s="3" t="s">
        <v>9</v>
      </c>
      <c r="B102" s="3">
        <v>2015</v>
      </c>
      <c r="C102" s="1">
        <v>45261</v>
      </c>
      <c r="D102" s="6">
        <f t="shared" si="1"/>
        <v>8</v>
      </c>
      <c r="E102" s="5">
        <v>126700</v>
      </c>
      <c r="F102" s="5">
        <v>1122</v>
      </c>
      <c r="G102" s="5">
        <v>2344</v>
      </c>
      <c r="H102" s="5">
        <v>4059</v>
      </c>
    </row>
    <row r="103" spans="1:8" x14ac:dyDescent="0.25">
      <c r="A103" s="3" t="s">
        <v>9</v>
      </c>
      <c r="B103" s="3">
        <v>2015</v>
      </c>
      <c r="C103" s="1">
        <v>45627</v>
      </c>
      <c r="D103" s="6">
        <f t="shared" si="1"/>
        <v>9</v>
      </c>
      <c r="E103" s="5">
        <v>123700</v>
      </c>
      <c r="F103" s="5">
        <v>1218</v>
      </c>
      <c r="G103" s="5">
        <v>2515</v>
      </c>
      <c r="H103" s="5">
        <v>4257</v>
      </c>
    </row>
    <row r="104" spans="1:8" x14ac:dyDescent="0.25">
      <c r="A104" s="3" t="s">
        <v>9</v>
      </c>
      <c r="B104" s="3">
        <v>2015</v>
      </c>
      <c r="C104" s="1">
        <v>45992</v>
      </c>
      <c r="D104" s="6">
        <f t="shared" si="1"/>
        <v>10</v>
      </c>
      <c r="E104" s="5">
        <v>120600</v>
      </c>
      <c r="F104" s="5">
        <v>1290</v>
      </c>
      <c r="G104" s="5">
        <v>2625</v>
      </c>
      <c r="H104" s="5">
        <v>4441</v>
      </c>
    </row>
    <row r="105" spans="1:8" x14ac:dyDescent="0.25">
      <c r="A105" s="3" t="s">
        <v>9</v>
      </c>
      <c r="B105" s="3">
        <v>2016</v>
      </c>
      <c r="C105" s="1">
        <v>42705</v>
      </c>
      <c r="D105" s="6">
        <f t="shared" si="1"/>
        <v>0</v>
      </c>
      <c r="E105" s="5">
        <v>171900</v>
      </c>
      <c r="F105" s="5">
        <v>658</v>
      </c>
      <c r="G105" s="5">
        <v>1187</v>
      </c>
      <c r="H105" s="5">
        <v>2192</v>
      </c>
    </row>
    <row r="106" spans="1:8" x14ac:dyDescent="0.25">
      <c r="A106" s="3" t="s">
        <v>9</v>
      </c>
      <c r="B106" s="3">
        <v>2016</v>
      </c>
      <c r="C106" s="1">
        <v>43070</v>
      </c>
      <c r="D106" s="6">
        <f t="shared" si="1"/>
        <v>1</v>
      </c>
      <c r="E106" s="5">
        <v>137500</v>
      </c>
      <c r="F106" s="5">
        <v>761</v>
      </c>
      <c r="G106" s="5">
        <v>1427</v>
      </c>
      <c r="H106" s="5">
        <v>2581</v>
      </c>
    </row>
    <row r="107" spans="1:8" x14ac:dyDescent="0.25">
      <c r="A107" s="3" t="s">
        <v>9</v>
      </c>
      <c r="B107" s="3">
        <v>2016</v>
      </c>
      <c r="C107" s="1">
        <v>43435</v>
      </c>
      <c r="D107" s="6">
        <f t="shared" si="1"/>
        <v>2</v>
      </c>
      <c r="E107" s="5">
        <v>122200</v>
      </c>
      <c r="F107" s="5">
        <v>825</v>
      </c>
      <c r="G107" s="5">
        <v>1554</v>
      </c>
      <c r="H107" s="5">
        <v>2832</v>
      </c>
    </row>
    <row r="108" spans="1:8" x14ac:dyDescent="0.25">
      <c r="A108" s="3" t="s">
        <v>9</v>
      </c>
      <c r="B108" s="3">
        <v>2016</v>
      </c>
      <c r="C108" s="1">
        <v>43800</v>
      </c>
      <c r="D108" s="6">
        <f t="shared" si="1"/>
        <v>3</v>
      </c>
      <c r="E108" s="5">
        <v>116700</v>
      </c>
      <c r="F108" s="5">
        <v>866</v>
      </c>
      <c r="G108" s="5">
        <v>1682</v>
      </c>
      <c r="H108" s="5">
        <v>3027</v>
      </c>
    </row>
    <row r="109" spans="1:8" x14ac:dyDescent="0.25">
      <c r="A109" s="3" t="s">
        <v>9</v>
      </c>
      <c r="B109" s="3">
        <v>2016</v>
      </c>
      <c r="C109" s="1">
        <v>44166</v>
      </c>
      <c r="D109" s="6">
        <f t="shared" si="1"/>
        <v>4</v>
      </c>
      <c r="E109" s="5">
        <v>109600</v>
      </c>
      <c r="F109" s="5">
        <v>920</v>
      </c>
      <c r="G109" s="5">
        <v>1809</v>
      </c>
      <c r="H109" s="5">
        <v>3230</v>
      </c>
    </row>
    <row r="110" spans="1:8" x14ac:dyDescent="0.25">
      <c r="A110" s="3" t="s">
        <v>9</v>
      </c>
      <c r="B110" s="3">
        <v>2016</v>
      </c>
      <c r="C110" s="1">
        <v>44531</v>
      </c>
      <c r="D110" s="6">
        <f t="shared" si="1"/>
        <v>5</v>
      </c>
      <c r="E110" s="5">
        <v>109500</v>
      </c>
      <c r="F110" s="5">
        <v>1015</v>
      </c>
      <c r="G110" s="5">
        <v>2007</v>
      </c>
      <c r="H110" s="5">
        <v>3491</v>
      </c>
    </row>
    <row r="111" spans="1:8" x14ac:dyDescent="0.25">
      <c r="A111" s="3" t="s">
        <v>9</v>
      </c>
      <c r="B111" s="3">
        <v>2016</v>
      </c>
      <c r="C111" s="1">
        <v>44896</v>
      </c>
      <c r="D111" s="6">
        <f t="shared" si="1"/>
        <v>6</v>
      </c>
      <c r="E111" s="5">
        <v>108700</v>
      </c>
      <c r="F111" s="5">
        <v>1063</v>
      </c>
      <c r="G111" s="5">
        <v>2191</v>
      </c>
      <c r="H111" s="5">
        <v>3822</v>
      </c>
    </row>
    <row r="112" spans="1:8" x14ac:dyDescent="0.25">
      <c r="A112" s="3" t="s">
        <v>9</v>
      </c>
      <c r="B112" s="3">
        <v>2016</v>
      </c>
      <c r="C112" s="1">
        <v>45261</v>
      </c>
      <c r="D112" s="6">
        <f t="shared" si="1"/>
        <v>7</v>
      </c>
      <c r="E112" s="5">
        <v>106500</v>
      </c>
      <c r="F112" s="5">
        <v>1123</v>
      </c>
      <c r="G112" s="5">
        <v>2350</v>
      </c>
      <c r="H112" s="5">
        <v>4078</v>
      </c>
    </row>
    <row r="113" spans="1:8" x14ac:dyDescent="0.25">
      <c r="A113" s="3" t="s">
        <v>9</v>
      </c>
      <c r="B113" s="3">
        <v>2016</v>
      </c>
      <c r="C113" s="1">
        <v>45627</v>
      </c>
      <c r="D113" s="6">
        <f t="shared" si="1"/>
        <v>8</v>
      </c>
      <c r="E113" s="5">
        <v>104200</v>
      </c>
      <c r="F113" s="5">
        <v>1229</v>
      </c>
      <c r="G113" s="5">
        <v>2522</v>
      </c>
      <c r="H113" s="5">
        <v>4286</v>
      </c>
    </row>
    <row r="114" spans="1:8" x14ac:dyDescent="0.25">
      <c r="A114" s="3" t="s">
        <v>9</v>
      </c>
      <c r="B114" s="3">
        <v>2016</v>
      </c>
      <c r="C114" s="1">
        <v>45992</v>
      </c>
      <c r="D114" s="6">
        <f t="shared" si="1"/>
        <v>9</v>
      </c>
      <c r="E114" s="5">
        <v>101500</v>
      </c>
      <c r="F114" s="5">
        <v>1313</v>
      </c>
      <c r="G114" s="5">
        <v>2632</v>
      </c>
      <c r="H114" s="5">
        <v>4453</v>
      </c>
    </row>
    <row r="115" spans="1:8" x14ac:dyDescent="0.25">
      <c r="A115" s="3" t="s">
        <v>9</v>
      </c>
      <c r="B115" s="3">
        <v>2017</v>
      </c>
      <c r="C115" s="1">
        <v>43070</v>
      </c>
      <c r="D115" s="6">
        <f t="shared" si="1"/>
        <v>0</v>
      </c>
      <c r="E115" s="5">
        <v>160100</v>
      </c>
      <c r="F115" s="5">
        <v>676</v>
      </c>
      <c r="G115" s="5">
        <v>1275</v>
      </c>
      <c r="H115" s="5">
        <v>2368</v>
      </c>
    </row>
    <row r="116" spans="1:8" x14ac:dyDescent="0.25">
      <c r="A116" s="3" t="s">
        <v>9</v>
      </c>
      <c r="B116" s="3">
        <v>2017</v>
      </c>
      <c r="C116" s="1">
        <v>43435</v>
      </c>
      <c r="D116" s="6">
        <f t="shared" si="1"/>
        <v>1</v>
      </c>
      <c r="E116" s="5">
        <v>131300</v>
      </c>
      <c r="F116" s="5">
        <v>812</v>
      </c>
      <c r="G116" s="5">
        <v>1546</v>
      </c>
      <c r="H116" s="5">
        <v>2807</v>
      </c>
    </row>
    <row r="117" spans="1:8" x14ac:dyDescent="0.25">
      <c r="A117" s="3" t="s">
        <v>9</v>
      </c>
      <c r="B117" s="3">
        <v>2017</v>
      </c>
      <c r="C117" s="1">
        <v>43800</v>
      </c>
      <c r="D117" s="6">
        <f t="shared" si="1"/>
        <v>2</v>
      </c>
      <c r="E117" s="5">
        <v>116100</v>
      </c>
      <c r="F117" s="5">
        <v>866</v>
      </c>
      <c r="G117" s="5">
        <v>1687</v>
      </c>
      <c r="H117" s="5">
        <v>3064</v>
      </c>
    </row>
    <row r="118" spans="1:8" x14ac:dyDescent="0.25">
      <c r="A118" s="3" t="s">
        <v>9</v>
      </c>
      <c r="B118" s="3">
        <v>2017</v>
      </c>
      <c r="C118" s="1">
        <v>44166</v>
      </c>
      <c r="D118" s="6">
        <f t="shared" si="1"/>
        <v>3</v>
      </c>
      <c r="E118" s="5">
        <v>106600</v>
      </c>
      <c r="F118" s="5">
        <v>920</v>
      </c>
      <c r="G118" s="5">
        <v>1826</v>
      </c>
      <c r="H118" s="5">
        <v>3306</v>
      </c>
    </row>
    <row r="119" spans="1:8" x14ac:dyDescent="0.25">
      <c r="A119" s="3" t="s">
        <v>9</v>
      </c>
      <c r="B119" s="3">
        <v>2017</v>
      </c>
      <c r="C119" s="1">
        <v>44531</v>
      </c>
      <c r="D119" s="6">
        <f t="shared" si="1"/>
        <v>4</v>
      </c>
      <c r="E119" s="5">
        <v>107100</v>
      </c>
      <c r="F119" s="5">
        <v>1015</v>
      </c>
      <c r="G119" s="5">
        <v>2029</v>
      </c>
      <c r="H119" s="5">
        <v>3554</v>
      </c>
    </row>
    <row r="120" spans="1:8" x14ac:dyDescent="0.25">
      <c r="A120" s="3" t="s">
        <v>9</v>
      </c>
      <c r="B120" s="3">
        <v>2017</v>
      </c>
      <c r="C120" s="1">
        <v>44896</v>
      </c>
      <c r="D120" s="6">
        <f t="shared" si="1"/>
        <v>5</v>
      </c>
      <c r="E120" s="5">
        <v>105400</v>
      </c>
      <c r="F120" s="5">
        <v>1072</v>
      </c>
      <c r="G120" s="5">
        <v>2233</v>
      </c>
      <c r="H120" s="5">
        <v>3899</v>
      </c>
    </row>
    <row r="121" spans="1:8" x14ac:dyDescent="0.25">
      <c r="A121" s="3" t="s">
        <v>9</v>
      </c>
      <c r="B121" s="3">
        <v>2017</v>
      </c>
      <c r="C121" s="1">
        <v>45261</v>
      </c>
      <c r="D121" s="6">
        <f t="shared" si="1"/>
        <v>6</v>
      </c>
      <c r="E121" s="5">
        <v>102900</v>
      </c>
      <c r="F121" s="5">
        <v>1161</v>
      </c>
      <c r="G121" s="5">
        <v>2402</v>
      </c>
      <c r="H121" s="5">
        <v>4155</v>
      </c>
    </row>
    <row r="122" spans="1:8" x14ac:dyDescent="0.25">
      <c r="A122" s="3" t="s">
        <v>9</v>
      </c>
      <c r="B122" s="3">
        <v>2017</v>
      </c>
      <c r="C122" s="1">
        <v>45627</v>
      </c>
      <c r="D122" s="6">
        <f t="shared" si="1"/>
        <v>7</v>
      </c>
      <c r="E122" s="5">
        <v>100300</v>
      </c>
      <c r="F122" s="5">
        <v>1268</v>
      </c>
      <c r="G122" s="5">
        <v>2581</v>
      </c>
      <c r="H122" s="5">
        <v>4383</v>
      </c>
    </row>
    <row r="123" spans="1:8" x14ac:dyDescent="0.25">
      <c r="A123" s="3" t="s">
        <v>9</v>
      </c>
      <c r="B123" s="3">
        <v>2017</v>
      </c>
      <c r="C123" s="1">
        <v>45992</v>
      </c>
      <c r="D123" s="6">
        <f t="shared" si="1"/>
        <v>8</v>
      </c>
      <c r="E123" s="5">
        <v>97600</v>
      </c>
      <c r="F123" s="5">
        <v>1350</v>
      </c>
      <c r="G123" s="5">
        <v>2710</v>
      </c>
      <c r="H123" s="5">
        <v>4565</v>
      </c>
    </row>
    <row r="124" spans="1:8" x14ac:dyDescent="0.25">
      <c r="A124" s="3" t="s">
        <v>9</v>
      </c>
      <c r="B124" s="3">
        <v>2018</v>
      </c>
      <c r="C124" s="1">
        <v>43435</v>
      </c>
      <c r="D124" s="6">
        <f t="shared" si="1"/>
        <v>0</v>
      </c>
      <c r="E124" s="5">
        <v>165000</v>
      </c>
      <c r="F124" s="5">
        <v>710</v>
      </c>
      <c r="G124" s="5">
        <v>1376</v>
      </c>
      <c r="H124" s="5">
        <v>2564</v>
      </c>
    </row>
    <row r="125" spans="1:8" x14ac:dyDescent="0.25">
      <c r="A125" s="3" t="s">
        <v>9</v>
      </c>
      <c r="B125" s="3">
        <v>2018</v>
      </c>
      <c r="C125" s="1">
        <v>43800</v>
      </c>
      <c r="D125" s="6">
        <f t="shared" si="1"/>
        <v>1</v>
      </c>
      <c r="E125" s="5">
        <v>138200</v>
      </c>
      <c r="F125" s="5">
        <v>865</v>
      </c>
      <c r="G125" s="5">
        <v>1687</v>
      </c>
      <c r="H125" s="5">
        <v>2964</v>
      </c>
    </row>
    <row r="126" spans="1:8" x14ac:dyDescent="0.25">
      <c r="A126" s="3" t="s">
        <v>9</v>
      </c>
      <c r="B126" s="3">
        <v>2018</v>
      </c>
      <c r="C126" s="1">
        <v>44166</v>
      </c>
      <c r="D126" s="6">
        <f t="shared" si="1"/>
        <v>2</v>
      </c>
      <c r="E126" s="5">
        <v>118100</v>
      </c>
      <c r="F126" s="5">
        <v>920</v>
      </c>
      <c r="G126" s="5">
        <v>1812</v>
      </c>
      <c r="H126" s="5">
        <v>3328</v>
      </c>
    </row>
    <row r="127" spans="1:8" x14ac:dyDescent="0.25">
      <c r="A127" s="3" t="s">
        <v>9</v>
      </c>
      <c r="B127" s="3">
        <v>2018</v>
      </c>
      <c r="C127" s="1">
        <v>44531</v>
      </c>
      <c r="D127" s="6">
        <f t="shared" si="1"/>
        <v>3</v>
      </c>
      <c r="E127" s="5">
        <v>116600</v>
      </c>
      <c r="F127" s="5">
        <v>1035</v>
      </c>
      <c r="G127" s="5">
        <v>2042</v>
      </c>
      <c r="H127" s="5">
        <v>3564</v>
      </c>
    </row>
    <row r="128" spans="1:8" x14ac:dyDescent="0.25">
      <c r="A128" s="3" t="s">
        <v>9</v>
      </c>
      <c r="B128" s="3">
        <v>2018</v>
      </c>
      <c r="C128" s="1">
        <v>44896</v>
      </c>
      <c r="D128" s="6">
        <f t="shared" si="1"/>
        <v>4</v>
      </c>
      <c r="E128" s="5">
        <v>115200</v>
      </c>
      <c r="F128" s="5">
        <v>1150</v>
      </c>
      <c r="G128" s="5">
        <v>2272</v>
      </c>
      <c r="H128" s="5">
        <v>3931</v>
      </c>
    </row>
    <row r="129" spans="1:8" x14ac:dyDescent="0.25">
      <c r="A129" s="3" t="s">
        <v>9</v>
      </c>
      <c r="B129" s="3">
        <v>2018</v>
      </c>
      <c r="C129" s="1">
        <v>45261</v>
      </c>
      <c r="D129" s="6">
        <f t="shared" si="1"/>
        <v>5</v>
      </c>
      <c r="E129" s="5">
        <v>111700</v>
      </c>
      <c r="F129" s="5">
        <v>1254</v>
      </c>
      <c r="G129" s="5">
        <v>2447</v>
      </c>
      <c r="H129" s="5">
        <v>4162</v>
      </c>
    </row>
    <row r="130" spans="1:8" x14ac:dyDescent="0.25">
      <c r="A130" s="3" t="s">
        <v>9</v>
      </c>
      <c r="B130" s="3">
        <v>2018</v>
      </c>
      <c r="C130" s="1">
        <v>45627</v>
      </c>
      <c r="D130" s="6">
        <f t="shared" si="1"/>
        <v>6</v>
      </c>
      <c r="E130" s="5">
        <v>108300</v>
      </c>
      <c r="F130" s="5">
        <v>1368</v>
      </c>
      <c r="G130" s="5">
        <v>2631</v>
      </c>
      <c r="H130" s="5">
        <v>4390</v>
      </c>
    </row>
    <row r="131" spans="1:8" x14ac:dyDescent="0.25">
      <c r="A131" s="3" t="s">
        <v>9</v>
      </c>
      <c r="B131" s="3">
        <v>2018</v>
      </c>
      <c r="C131" s="1">
        <v>45992</v>
      </c>
      <c r="D131" s="6">
        <f t="shared" si="1"/>
        <v>7</v>
      </c>
      <c r="E131" s="5">
        <v>105000</v>
      </c>
      <c r="F131" s="5">
        <v>1481</v>
      </c>
      <c r="G131" s="5">
        <v>2771</v>
      </c>
      <c r="H131" s="5">
        <v>4566</v>
      </c>
    </row>
    <row r="132" spans="1:8" x14ac:dyDescent="0.25">
      <c r="A132" s="3" t="s">
        <v>9</v>
      </c>
      <c r="B132" s="3">
        <v>2019</v>
      </c>
      <c r="C132" s="1">
        <v>43800</v>
      </c>
      <c r="D132" s="6">
        <f t="shared" ref="D132:D159" si="2">YEAR(C132) - B132</f>
        <v>0</v>
      </c>
      <c r="E132" s="5">
        <v>202000</v>
      </c>
      <c r="F132" s="5">
        <v>750</v>
      </c>
      <c r="G132" s="5">
        <v>1494</v>
      </c>
      <c r="H132" s="5">
        <v>2706</v>
      </c>
    </row>
    <row r="133" spans="1:8" x14ac:dyDescent="0.25">
      <c r="A133" s="3" t="s">
        <v>9</v>
      </c>
      <c r="B133" s="3">
        <v>2019</v>
      </c>
      <c r="C133" s="1">
        <v>44166</v>
      </c>
      <c r="D133" s="6">
        <f t="shared" si="2"/>
        <v>1</v>
      </c>
      <c r="E133" s="5">
        <v>164300</v>
      </c>
      <c r="F133" s="5">
        <v>923</v>
      </c>
      <c r="G133" s="5">
        <v>1811</v>
      </c>
      <c r="H133" s="5">
        <v>3186</v>
      </c>
    </row>
    <row r="134" spans="1:8" x14ac:dyDescent="0.25">
      <c r="A134" s="3" t="s">
        <v>9</v>
      </c>
      <c r="B134" s="3">
        <v>2019</v>
      </c>
      <c r="C134" s="1">
        <v>44531</v>
      </c>
      <c r="D134" s="6">
        <f t="shared" si="2"/>
        <v>2</v>
      </c>
      <c r="E134" s="5">
        <v>155900</v>
      </c>
      <c r="F134" s="5">
        <v>1057</v>
      </c>
      <c r="G134" s="5">
        <v>2083</v>
      </c>
      <c r="H134" s="5">
        <v>3519</v>
      </c>
    </row>
    <row r="135" spans="1:8" x14ac:dyDescent="0.25">
      <c r="A135" s="3" t="s">
        <v>9</v>
      </c>
      <c r="B135" s="3">
        <v>2019</v>
      </c>
      <c r="C135" s="1">
        <v>44896</v>
      </c>
      <c r="D135" s="6">
        <f t="shared" si="2"/>
        <v>3</v>
      </c>
      <c r="E135" s="5">
        <v>151700</v>
      </c>
      <c r="F135" s="5">
        <v>1218</v>
      </c>
      <c r="G135" s="5">
        <v>2303</v>
      </c>
      <c r="H135" s="5">
        <v>3851</v>
      </c>
    </row>
    <row r="136" spans="1:8" x14ac:dyDescent="0.25">
      <c r="A136" s="3" t="s">
        <v>9</v>
      </c>
      <c r="B136" s="3">
        <v>2019</v>
      </c>
      <c r="C136" s="1">
        <v>45261</v>
      </c>
      <c r="D136" s="6">
        <f t="shared" si="2"/>
        <v>4</v>
      </c>
      <c r="E136" s="5">
        <v>146900</v>
      </c>
      <c r="F136" s="5">
        <v>1374</v>
      </c>
      <c r="G136" s="5">
        <v>2523</v>
      </c>
      <c r="H136" s="5">
        <v>4143</v>
      </c>
    </row>
    <row r="137" spans="1:8" x14ac:dyDescent="0.25">
      <c r="A137" s="3" t="s">
        <v>9</v>
      </c>
      <c r="B137" s="3">
        <v>2019</v>
      </c>
      <c r="C137" s="1">
        <v>45627</v>
      </c>
      <c r="D137" s="6">
        <f t="shared" si="2"/>
        <v>5</v>
      </c>
      <c r="E137" s="5">
        <v>141400</v>
      </c>
      <c r="F137" s="5">
        <v>1522</v>
      </c>
      <c r="G137" s="5">
        <v>2712</v>
      </c>
      <c r="H137" s="5">
        <v>4371</v>
      </c>
    </row>
    <row r="138" spans="1:8" x14ac:dyDescent="0.25">
      <c r="A138" s="3" t="s">
        <v>9</v>
      </c>
      <c r="B138" s="3">
        <v>2019</v>
      </c>
      <c r="C138" s="1">
        <v>45992</v>
      </c>
      <c r="D138" s="6">
        <f t="shared" si="2"/>
        <v>6</v>
      </c>
      <c r="E138" s="5">
        <v>136600</v>
      </c>
      <c r="F138" s="5">
        <v>1626</v>
      </c>
      <c r="G138" s="5">
        <v>2875</v>
      </c>
      <c r="H138" s="5">
        <v>4566</v>
      </c>
    </row>
    <row r="139" spans="1:8" x14ac:dyDescent="0.25">
      <c r="A139" s="3" t="s">
        <v>9</v>
      </c>
      <c r="B139" s="3">
        <v>2020</v>
      </c>
      <c r="C139" s="1">
        <v>44166</v>
      </c>
      <c r="D139" s="6">
        <f t="shared" si="2"/>
        <v>0</v>
      </c>
      <c r="E139" s="5">
        <v>145100</v>
      </c>
      <c r="F139" s="5">
        <v>769</v>
      </c>
      <c r="G139" s="5">
        <v>1451</v>
      </c>
      <c r="H139" s="5">
        <v>2546</v>
      </c>
    </row>
    <row r="140" spans="1:8" x14ac:dyDescent="0.25">
      <c r="A140" s="3" t="s">
        <v>9</v>
      </c>
      <c r="B140" s="3">
        <v>2020</v>
      </c>
      <c r="C140" s="1">
        <v>44531</v>
      </c>
      <c r="D140" s="6">
        <f t="shared" si="2"/>
        <v>1</v>
      </c>
      <c r="E140" s="5">
        <v>132300</v>
      </c>
      <c r="F140" s="5">
        <v>992</v>
      </c>
      <c r="G140" s="5">
        <v>1903</v>
      </c>
      <c r="H140" s="5">
        <v>3159</v>
      </c>
    </row>
    <row r="141" spans="1:8" x14ac:dyDescent="0.25">
      <c r="A141" s="3" t="s">
        <v>9</v>
      </c>
      <c r="B141" s="3">
        <v>2020</v>
      </c>
      <c r="C141" s="1">
        <v>44896</v>
      </c>
      <c r="D141" s="6">
        <f t="shared" si="2"/>
        <v>2</v>
      </c>
      <c r="E141" s="5">
        <v>125100</v>
      </c>
      <c r="F141" s="5">
        <v>1214</v>
      </c>
      <c r="G141" s="5">
        <v>2201</v>
      </c>
      <c r="H141" s="5">
        <v>3527</v>
      </c>
    </row>
    <row r="142" spans="1:8" x14ac:dyDescent="0.25">
      <c r="A142" s="3" t="s">
        <v>9</v>
      </c>
      <c r="B142" s="3">
        <v>2020</v>
      </c>
      <c r="C142" s="1">
        <v>45261</v>
      </c>
      <c r="D142" s="6">
        <f t="shared" si="2"/>
        <v>3</v>
      </c>
      <c r="E142" s="5">
        <v>119500</v>
      </c>
      <c r="F142" s="5">
        <v>1432</v>
      </c>
      <c r="G142" s="5">
        <v>2427</v>
      </c>
      <c r="H142" s="5">
        <v>3797</v>
      </c>
    </row>
    <row r="143" spans="1:8" x14ac:dyDescent="0.25">
      <c r="A143" s="3" t="s">
        <v>9</v>
      </c>
      <c r="B143" s="3">
        <v>2020</v>
      </c>
      <c r="C143" s="1">
        <v>45627</v>
      </c>
      <c r="D143" s="6">
        <f t="shared" si="2"/>
        <v>4</v>
      </c>
      <c r="E143" s="5">
        <v>114600</v>
      </c>
      <c r="F143" s="5">
        <v>1604</v>
      </c>
      <c r="G143" s="5">
        <v>2645</v>
      </c>
      <c r="H143" s="5">
        <v>4083</v>
      </c>
    </row>
    <row r="144" spans="1:8" x14ac:dyDescent="0.25">
      <c r="A144" s="3" t="s">
        <v>9</v>
      </c>
      <c r="B144" s="3">
        <v>2020</v>
      </c>
      <c r="C144" s="1">
        <v>45992</v>
      </c>
      <c r="D144" s="6">
        <f t="shared" si="2"/>
        <v>5</v>
      </c>
      <c r="E144" s="5">
        <v>109500</v>
      </c>
      <c r="F144" s="5">
        <v>1724</v>
      </c>
      <c r="G144" s="5">
        <v>2814</v>
      </c>
      <c r="H144" s="5">
        <v>4295</v>
      </c>
    </row>
    <row r="145" spans="1:8" x14ac:dyDescent="0.25">
      <c r="A145" s="3" t="s">
        <v>9</v>
      </c>
      <c r="B145" s="3">
        <v>2021</v>
      </c>
      <c r="C145" s="1">
        <v>44531</v>
      </c>
      <c r="D145" s="6">
        <f t="shared" si="2"/>
        <v>0</v>
      </c>
      <c r="E145" s="5">
        <v>275900</v>
      </c>
      <c r="F145" s="5">
        <v>812</v>
      </c>
      <c r="G145" s="5">
        <v>1541</v>
      </c>
      <c r="H145" s="5">
        <v>2594</v>
      </c>
    </row>
    <row r="146" spans="1:8" x14ac:dyDescent="0.25">
      <c r="A146" s="3" t="s">
        <v>9</v>
      </c>
      <c r="B146" s="3">
        <v>2021</v>
      </c>
      <c r="C146" s="1">
        <v>44896</v>
      </c>
      <c r="D146" s="6">
        <f t="shared" si="2"/>
        <v>1</v>
      </c>
      <c r="E146" s="5">
        <v>257100</v>
      </c>
      <c r="F146" s="5">
        <v>1165</v>
      </c>
      <c r="G146" s="5">
        <v>2100</v>
      </c>
      <c r="H146" s="5">
        <v>3196</v>
      </c>
    </row>
    <row r="147" spans="1:8" x14ac:dyDescent="0.25">
      <c r="A147" s="3" t="s">
        <v>9</v>
      </c>
      <c r="B147" s="3">
        <v>2021</v>
      </c>
      <c r="C147" s="1">
        <v>45261</v>
      </c>
      <c r="D147" s="6">
        <f t="shared" si="2"/>
        <v>2</v>
      </c>
      <c r="E147" s="5">
        <v>243800</v>
      </c>
      <c r="F147" s="5">
        <v>1555</v>
      </c>
      <c r="G147" s="5">
        <v>2398</v>
      </c>
      <c r="H147" s="5">
        <v>3545</v>
      </c>
    </row>
    <row r="148" spans="1:8" x14ac:dyDescent="0.25">
      <c r="A148" s="3" t="s">
        <v>9</v>
      </c>
      <c r="B148" s="3">
        <v>2021</v>
      </c>
      <c r="C148" s="1">
        <v>45627</v>
      </c>
      <c r="D148" s="6">
        <f t="shared" si="2"/>
        <v>3</v>
      </c>
      <c r="E148" s="5">
        <v>231500</v>
      </c>
      <c r="F148" s="5">
        <v>1795</v>
      </c>
      <c r="G148" s="5">
        <v>2653</v>
      </c>
      <c r="H148" s="5">
        <v>3859</v>
      </c>
    </row>
    <row r="149" spans="1:8" x14ac:dyDescent="0.25">
      <c r="A149" s="3" t="s">
        <v>9</v>
      </c>
      <c r="B149" s="3">
        <v>2021</v>
      </c>
      <c r="C149" s="1">
        <v>45992</v>
      </c>
      <c r="D149" s="6">
        <f t="shared" si="2"/>
        <v>4</v>
      </c>
      <c r="E149" s="5">
        <v>220100</v>
      </c>
      <c r="F149" s="5">
        <v>1994</v>
      </c>
      <c r="G149" s="5">
        <v>2867</v>
      </c>
      <c r="H149" s="5">
        <v>4140</v>
      </c>
    </row>
    <row r="150" spans="1:8" x14ac:dyDescent="0.25">
      <c r="A150" s="3" t="s">
        <v>9</v>
      </c>
      <c r="B150" s="3">
        <v>2022</v>
      </c>
      <c r="C150" s="1">
        <v>44896</v>
      </c>
      <c r="D150" s="6">
        <f t="shared" si="2"/>
        <v>0</v>
      </c>
      <c r="E150" s="5">
        <v>545600</v>
      </c>
      <c r="F150" s="5">
        <v>888</v>
      </c>
      <c r="G150" s="5">
        <v>1676</v>
      </c>
      <c r="H150" s="5">
        <v>2604</v>
      </c>
    </row>
    <row r="151" spans="1:8" x14ac:dyDescent="0.25">
      <c r="A151" s="3" t="s">
        <v>9</v>
      </c>
      <c r="B151" s="3">
        <v>2022</v>
      </c>
      <c r="C151" s="1">
        <v>45261</v>
      </c>
      <c r="D151" s="6">
        <f t="shared" si="2"/>
        <v>1</v>
      </c>
      <c r="E151" s="5">
        <v>504500</v>
      </c>
      <c r="F151" s="5">
        <v>1396</v>
      </c>
      <c r="G151" s="5">
        <v>2222</v>
      </c>
      <c r="H151" s="5">
        <v>3151</v>
      </c>
    </row>
    <row r="152" spans="1:8" x14ac:dyDescent="0.25">
      <c r="A152" s="3" t="s">
        <v>9</v>
      </c>
      <c r="B152" s="3">
        <v>2022</v>
      </c>
      <c r="C152" s="1">
        <v>45627</v>
      </c>
      <c r="D152" s="6">
        <f t="shared" si="2"/>
        <v>2</v>
      </c>
      <c r="E152" s="5">
        <v>474500</v>
      </c>
      <c r="F152" s="5">
        <v>1841</v>
      </c>
      <c r="G152" s="5">
        <v>2544</v>
      </c>
      <c r="H152" s="5">
        <v>3551</v>
      </c>
    </row>
    <row r="153" spans="1:8" x14ac:dyDescent="0.25">
      <c r="A153" s="3" t="s">
        <v>9</v>
      </c>
      <c r="B153" s="3">
        <v>2022</v>
      </c>
      <c r="C153" s="1">
        <v>45992</v>
      </c>
      <c r="D153" s="6">
        <f t="shared" si="2"/>
        <v>3</v>
      </c>
      <c r="E153" s="5">
        <v>445100</v>
      </c>
      <c r="F153" s="5">
        <v>2063</v>
      </c>
      <c r="G153" s="5">
        <v>2783</v>
      </c>
      <c r="H153" s="5">
        <v>3835</v>
      </c>
    </row>
    <row r="154" spans="1:8" x14ac:dyDescent="0.25">
      <c r="A154" s="3" t="s">
        <v>9</v>
      </c>
      <c r="B154" s="3">
        <v>2023</v>
      </c>
      <c r="C154" s="1">
        <v>45261</v>
      </c>
      <c r="D154" s="6">
        <f t="shared" si="2"/>
        <v>0</v>
      </c>
      <c r="E154" s="5">
        <v>645100</v>
      </c>
      <c r="F154" s="5">
        <v>949</v>
      </c>
      <c r="G154" s="5">
        <v>1784</v>
      </c>
      <c r="H154" s="5">
        <v>2590</v>
      </c>
    </row>
    <row r="155" spans="1:8" x14ac:dyDescent="0.25">
      <c r="A155" s="3" t="s">
        <v>9</v>
      </c>
      <c r="B155" s="3">
        <v>2023</v>
      </c>
      <c r="C155" s="1">
        <v>45627</v>
      </c>
      <c r="D155" s="6">
        <f t="shared" si="2"/>
        <v>1</v>
      </c>
      <c r="E155" s="5">
        <v>597100</v>
      </c>
      <c r="F155" s="5">
        <v>1582</v>
      </c>
      <c r="G155" s="5">
        <v>2348</v>
      </c>
      <c r="H155" s="5">
        <v>3187</v>
      </c>
    </row>
    <row r="156" spans="1:8" x14ac:dyDescent="0.25">
      <c r="A156" s="3" t="s">
        <v>9</v>
      </c>
      <c r="B156" s="3">
        <v>2023</v>
      </c>
      <c r="C156" s="1">
        <v>45992</v>
      </c>
      <c r="D156" s="6">
        <f t="shared" si="2"/>
        <v>2</v>
      </c>
      <c r="E156" s="5">
        <v>561800</v>
      </c>
      <c r="F156" s="5">
        <v>1974</v>
      </c>
      <c r="G156" s="5">
        <v>2629</v>
      </c>
      <c r="H156" s="5">
        <v>3509</v>
      </c>
    </row>
    <row r="157" spans="1:8" x14ac:dyDescent="0.25">
      <c r="A157" s="3" t="s">
        <v>9</v>
      </c>
      <c r="B157" s="3">
        <v>2024</v>
      </c>
      <c r="C157" s="1">
        <v>45627</v>
      </c>
      <c r="D157" s="6">
        <f t="shared" si="2"/>
        <v>0</v>
      </c>
      <c r="E157" s="5">
        <v>477300</v>
      </c>
      <c r="F157" s="5">
        <v>963</v>
      </c>
      <c r="G157" s="5">
        <v>1775</v>
      </c>
      <c r="H157" s="5">
        <v>2651</v>
      </c>
    </row>
    <row r="158" spans="1:8" x14ac:dyDescent="0.25">
      <c r="A158" s="3" t="s">
        <v>9</v>
      </c>
      <c r="B158" s="3">
        <v>2024</v>
      </c>
      <c r="C158" s="1">
        <v>45992</v>
      </c>
      <c r="D158" s="6">
        <f t="shared" si="2"/>
        <v>1</v>
      </c>
      <c r="E158" s="5">
        <v>432700</v>
      </c>
      <c r="F158" s="5">
        <v>1386</v>
      </c>
      <c r="G158" s="5">
        <v>2312</v>
      </c>
      <c r="H158" s="5">
        <v>3202</v>
      </c>
    </row>
    <row r="159" spans="1:8" x14ac:dyDescent="0.25">
      <c r="A159" s="3" t="s">
        <v>9</v>
      </c>
      <c r="B159" s="3">
        <v>2025</v>
      </c>
      <c r="C159" s="1">
        <v>45992</v>
      </c>
      <c r="D159" s="6">
        <f t="shared" si="2"/>
        <v>0</v>
      </c>
      <c r="E159" s="5">
        <v>392500</v>
      </c>
      <c r="F159" s="5">
        <v>925</v>
      </c>
      <c r="G159" s="5">
        <v>1414</v>
      </c>
      <c r="H159" s="5">
        <v>2542</v>
      </c>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6fa4fd-3a0a-4bc6-85ad-6a69011c7266">
      <Terms xmlns="http://schemas.microsoft.com/office/infopath/2007/PartnerControls"/>
    </lcf76f155ced4ddcb4097134ff3c332f>
    <TaxCatchAll xmlns="0f8c3772-6fe0-437f-aa0a-e4d47c605e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03197786C01749ACF7E5ACD02D6B0E" ma:contentTypeVersion="17" ma:contentTypeDescription="Create a new document." ma:contentTypeScope="" ma:versionID="371e8001342f34885ff841a1bbebc9b1">
  <xsd:schema xmlns:xsd="http://www.w3.org/2001/XMLSchema" xmlns:xs="http://www.w3.org/2001/XMLSchema" xmlns:p="http://schemas.microsoft.com/office/2006/metadata/properties" xmlns:ns2="686fa4fd-3a0a-4bc6-85ad-6a69011c7266" xmlns:ns3="0f8c3772-6fe0-437f-aa0a-e4d47c605e05" targetNamespace="http://schemas.microsoft.com/office/2006/metadata/properties" ma:root="true" ma:fieldsID="5c81aa601ac425c609bc0e42925e49b9" ns2:_="" ns3:_="">
    <xsd:import namespace="686fa4fd-3a0a-4bc6-85ad-6a69011c7266"/>
    <xsd:import namespace="0f8c3772-6fe0-437f-aa0a-e4d47c605e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fa4fd-3a0a-4bc6-85ad-6a69011c7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8c3772-6fe0-437f-aa0a-e4d47c605e0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ba9376-be5e-4411-95a3-4004c5a150e8}" ma:internalName="TaxCatchAll" ma:showField="CatchAllData" ma:web="0f8c3772-6fe0-437f-aa0a-e4d47c605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3C677-897F-4133-99E4-FF6C9DD4307E}">
  <ds:schemaRefs>
    <ds:schemaRef ds:uri="http://schemas.microsoft.com/sharepoint/v3/contenttype/forms"/>
  </ds:schemaRefs>
</ds:datastoreItem>
</file>

<file path=customXml/itemProps2.xml><?xml version="1.0" encoding="utf-8"?>
<ds:datastoreItem xmlns:ds="http://schemas.openxmlformats.org/officeDocument/2006/customXml" ds:itemID="{3F4D5693-5BEA-4762-9C19-FF92DDC1DFA5}">
  <ds:schemaRefs>
    <ds:schemaRef ds:uri="http://schemas.microsoft.com/office/2006/metadata/properties"/>
    <ds:schemaRef ds:uri="http://schemas.microsoft.com/office/infopath/2007/PartnerControls"/>
    <ds:schemaRef ds:uri="686fa4fd-3a0a-4bc6-85ad-6a69011c7266"/>
    <ds:schemaRef ds:uri="0f8c3772-6fe0-437f-aa0a-e4d47c605e05"/>
  </ds:schemaRefs>
</ds:datastoreItem>
</file>

<file path=customXml/itemProps3.xml><?xml version="1.0" encoding="utf-8"?>
<ds:datastoreItem xmlns:ds="http://schemas.openxmlformats.org/officeDocument/2006/customXml" ds:itemID="{567C205D-5DB9-4C3D-A115-D666DFEEB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fa4fd-3a0a-4bc6-85ad-6a69011c7266"/>
    <ds:schemaRef ds:uri="0f8c3772-6fe0-437f-aa0a-e4d47c605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Brindle</dc:creator>
  <cp:lastModifiedBy>Ben Brindle</cp:lastModifiedBy>
  <dcterms:created xsi:type="dcterms:W3CDTF">2026-05-11T11:58:03Z</dcterms:created>
  <dcterms:modified xsi:type="dcterms:W3CDTF">2026-05-29T08:03:53Z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0x010100C303197786C01749ACF7E5ACD02D6B0E</vt:lpwstr>
  </property>
  <property fmtid="{D5CDD505-2E9C-101B-9397-08002B2CF9AE}" pid="3" name="MediaServiceImageTags">
    <vt:lpwstr/>
  </property>
</Properties>
</file>