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BBrindle\OneDrive - Nexus365\SAME - Migration Observatory - General\Publications\HMRC RTI analyses\2025\"/>
    </mc:Choice>
  </mc:AlternateContent>
  <xr:revisionPtr revIDLastSave="0" documentId="13_ncr:1_{A4485611-70CF-4646-875C-599134661C88}" xr6:coauthVersionLast="47" xr6:coauthVersionMax="47" xr10:uidLastSave="{00000000-0000-0000-0000-000000000000}"/>
  <bookViews>
    <workbookView xWindow="-110" yWindow="-110" windowWidth="19420" windowHeight="10300" activeTab="1" xr2:uid="{00000000-000D-0000-FFFF-FFFF00000000}"/>
  </bookViews>
  <sheets>
    <sheet name="Notes" sheetId="1" r:id="rId1"/>
    <sheet name="Table 1" sheetId="4" r:id="rId2"/>
    <sheet name="Data" sheetId="2" r:id="rId3"/>
  </sheet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2" i="2" l="1"/>
  <c r="D201" i="2"/>
  <c r="D200" i="2"/>
  <c r="D199" i="2"/>
  <c r="D198" i="2"/>
  <c r="D197" i="2"/>
  <c r="D196" i="2"/>
  <c r="D195" i="2"/>
  <c r="D194" i="2"/>
  <c r="D193" i="2"/>
  <c r="D192" i="2"/>
  <c r="D191" i="2"/>
  <c r="D190" i="2"/>
  <c r="D189" i="2"/>
  <c r="D188" i="2"/>
  <c r="D187" i="2"/>
  <c r="D186" i="2"/>
  <c r="D185" i="2"/>
  <c r="D184" i="2"/>
  <c r="D183" i="2"/>
  <c r="D182" i="2"/>
  <c r="D181" i="2"/>
  <c r="D180" i="2"/>
  <c r="D179" i="2"/>
  <c r="D178" i="2"/>
  <c r="D177" i="2"/>
  <c r="D176" i="2"/>
  <c r="D175" i="2"/>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alcChain>
</file>

<file path=xl/sharedStrings.xml><?xml version="1.0" encoding="utf-8"?>
<sst xmlns="http://schemas.openxmlformats.org/spreadsheetml/2006/main" count="233" uniqueCount="36">
  <si>
    <r>
      <rPr>
        <sz val="5"/>
        <rFont val="Tahoma"/>
      </rPr>
      <t>OFFICIAL</t>
    </r>
  </si>
  <si>
    <r>
      <rPr>
        <b/>
        <sz val="10"/>
        <rFont val="Arial"/>
        <family val="2"/>
      </rPr>
      <t>Nationality</t>
    </r>
  </si>
  <si>
    <r>
      <rPr>
        <b/>
        <sz val="10"/>
        <rFont val="Arial"/>
        <family val="2"/>
      </rPr>
      <t>25th Percentile Pay (£)</t>
    </r>
  </si>
  <si>
    <r>
      <rPr>
        <b/>
        <sz val="10"/>
        <rFont val="Arial"/>
        <family val="2"/>
      </rPr>
      <t>50th Percentile Pay (£)</t>
    </r>
  </si>
  <si>
    <r>
      <rPr>
        <b/>
        <sz val="10"/>
        <rFont val="Arial"/>
        <family val="2"/>
      </rPr>
      <t>75th Percentile Pay (£)</t>
    </r>
  </si>
  <si>
    <r>
      <rPr>
        <sz val="10"/>
        <rFont val="Arial"/>
        <family val="2"/>
      </rPr>
      <t>EU</t>
    </r>
  </si>
  <si>
    <r>
      <rPr>
        <sz val="10"/>
        <rFont val="Arial"/>
        <family val="2"/>
      </rPr>
      <t>Non-EU</t>
    </r>
  </si>
  <si>
    <t>Year</t>
  </si>
  <si>
    <t>Number of employees</t>
  </si>
  <si>
    <r>
      <rPr>
        <sz val="10"/>
        <rFont val="Arial"/>
        <family val="2"/>
      </rPr>
      <t>UK</t>
    </r>
  </si>
  <si>
    <t>Row Labels</t>
  </si>
  <si>
    <t>Grand Total</t>
  </si>
  <si>
    <t>(All)</t>
  </si>
  <si>
    <t>Sum of Number of employees</t>
  </si>
  <si>
    <t>Pay percentiles of payrolled employees in the United Kingdom, by nationality and year of first appearance in the PAYE RTI data</t>
  </si>
  <si>
    <t>Year of entry</t>
  </si>
  <si>
    <t>Years since entry</t>
  </si>
  <si>
    <t>Sum of 25th Percentile Pay (£)</t>
  </si>
  <si>
    <t>Nationality</t>
  </si>
  <si>
    <t>Sum of 50th Percentile Pay (£)</t>
  </si>
  <si>
    <t>Sum of 75th Percentile Pay (£)</t>
  </si>
  <si>
    <r>
      <rPr>
        <sz val="10"/>
        <rFont val="Arial"/>
        <family val="2"/>
      </rPr>
      <t>Payrolled Employees and Earning Percentiles in the UK by nationality, from December 2014 to December 2024</t>
    </r>
  </si>
  <si>
    <r>
      <rPr>
        <sz val="10"/>
        <rFont val="Arial"/>
        <family val="2"/>
      </rPr>
      <t>A workbook containing 1 tables across 1 sheet</t>
    </r>
  </si>
  <si>
    <r>
      <rPr>
        <sz val="10"/>
        <rFont val="Arial"/>
        <family val="2"/>
      </rPr>
      <t>Data sources: Pay As You Earn Real Time Information (non-seasonally adjusted) and Migrant Worker Scan (MWS)</t>
    </r>
  </si>
  <si>
    <r>
      <rPr>
        <sz val="10"/>
        <rFont val="Arial"/>
        <family val="2"/>
      </rPr>
      <t>Produced by Knowledge, Analysis and Intell (KAI), HM Revenue and Customs</t>
    </r>
  </si>
  <si>
    <r>
      <rPr>
        <sz val="10"/>
        <rFont val="Arial"/>
        <family val="2"/>
      </rPr>
      <t>These statistics cover employments in the PAYE system, they do not include employments from non-payrolled sources such as self-employment.</t>
    </r>
  </si>
  <si>
    <r>
      <rPr>
        <sz val="10"/>
        <rFont val="Arial"/>
        <family val="2"/>
      </rPr>
      <t>All payrolled employments receiving paid renumeration in PAYE RTI within the reference period are included in these statistics. This will include some situations where an individual has not worked in the employment for a period, for example if they have taken paid leave.</t>
    </r>
  </si>
  <si>
    <r>
      <rPr>
        <sz val="10"/>
        <rFont val="Arial"/>
        <family val="2"/>
      </rPr>
      <t>Individuals who were furloughed as part of the Coronavirus Job Retention Scheme (CJRS) would still have had their employments reported through the PAYE system, therefore they will feature in these data and contribute toward the employment statistics for the relevant period.</t>
    </r>
  </si>
  <si>
    <r>
      <rPr>
        <sz val="10"/>
        <rFont val="Arial"/>
        <family val="2"/>
      </rPr>
      <t>Payrolled employment counts cannot be directly compared with payrolled employee counts. A payrolled employee may have multiple payrolled employments, therefore payrolled employment counts will be higher, following similar trends.</t>
    </r>
  </si>
  <si>
    <r>
      <rPr>
        <sz val="10"/>
        <rFont val="Arial"/>
        <family val="2"/>
      </rPr>
      <t>The data in this release are not seasonally adjusted. As payrolled employment counts vary by month, change in employments should be calculated using the same month across different years.</t>
    </r>
  </si>
  <si>
    <r>
      <rPr>
        <sz val="10"/>
        <rFont val="Arial"/>
        <family val="2"/>
      </rPr>
      <t>Nationality is taken from HMRC's MWS. This is the nationality reported by individuals at the point of National Insurance number registration. If an individual has subsequently naturalised or changed nationality, it will not be reflected in these statistics.</t>
    </r>
  </si>
  <si>
    <r>
      <rPr>
        <sz val="10"/>
        <rFont val="Arial"/>
        <family val="2"/>
      </rPr>
      <t>It is possible to pay tax in the UK using a Temporary Reference number (TRN), rather than a National Insurance number. Individuals using a TRN are not included in the MWS, therefore they are classed as UK nationals in these statistics.</t>
    </r>
  </si>
  <si>
    <r>
      <rPr>
        <sz val="10"/>
        <rFont val="Arial"/>
        <family val="2"/>
      </rPr>
      <t>Employee counts have been rounded to the nearest 100</t>
    </r>
  </si>
  <si>
    <r>
      <rPr>
        <b/>
        <i/>
        <sz val="10"/>
        <rFont val="Arial"/>
        <family val="2"/>
      </rPr>
      <t>Notes</t>
    </r>
  </si>
  <si>
    <t>Non-EU</t>
  </si>
  <si>
    <t>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</si>
</sst>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00&quot; &quot;;&quot;-&quot;#,##0.00&quot; &quot;;&quot; &quot;&quot;-&quot;#&quot; &quot;;&quot; &quot;@&quot; &quot;"/>
  </numFmts>
  <fonts count="11" x14ac:knownFonts="1">
    <font>
      <sz val="11"/>
      <color rgb="FF000000"/>
      <name val="Calibri"/>
    </font>
    <font>
      <sz val="5"/>
      <color rgb="FF000000"/>
      <name val="Tahoma"/>
    </font>
    <font>
      <sz val="5"/>
      <name val="Tahoma"/>
    </font>
    <font>
      <sz val="10"/>
      <color rgb="FF000000"/>
      <name val="Arial"/>
      <family val="2"/>
    </font>
    <font>
      <sz val="10"/>
      <name val="Arial"/>
      <family val="2"/>
    </font>
    <font>
      <b/>
      <sz val="10"/>
      <color rgb="FF000000"/>
      <name val="Arial"/>
      <family val="2"/>
    </font>
    <font>
      <b/>
      <sz val="10"/>
      <name val="Arial"/>
      <family val="2"/>
    </font>
    <font>
      <sz val="11"/>
      <color rgb="FF000000"/>
      <name val="Calibri"/>
      <family val="2"/>
    </font>
    <font>
      <b/>
      <i/>
      <sz val="10"/>
      <color rgb="FF000000"/>
      <name val="Arial"/>
      <family val="2"/>
    </font>
    <font>
      <b/>
      <sz val="12"/>
      <color rgb="FF000000"/>
      <name val="Arial"/>
      <family val="2"/>
    </font>
    <font>
      <b/>
      <i/>
      <sz val="10"/>
      <name val="Arial"/>
      <family val="2"/>
    </font>
  </fonts>
  <fills count="3">
    <fill>
      <patternFill patternType="none"/>
    </fill>
    <fill>
      <patternFill patternType="gray125"/>
    </fill>
    <fill>
      <patternFill patternType="solid">
        <fgColor theme="8" tint="0.79998168889431442"/>
        <bgColor indexed="64"/>
      </patternFill>
    </fill>
  </fills>
  <borders count="1">
    <border>
      <left/>
      <right/>
      <top/>
      <bottom/>
      <diagonal/>
    </border>
  </borders>
  <cellStyleXfs count="3">
    <xf numFmtId="0" fontId="0" fillId="0" borderId="0"/>
    <xf numFmtId="0" fontId="7" fillId="0" borderId="0"/>
    <xf numFmtId="164" fontId="7" fillId="0" borderId="0" applyFont="0" applyFill="0" applyBorder="0" applyAlignment="0" applyProtection="0"/>
  </cellStyleXfs>
  <cellXfs count="24">
    <xf numFmtId="0" fontId="0" fillId="0" borderId="0" xfId="0"/>
    <xf numFmtId="0" fontId="1" fillId="0" borderId="0" xfId="0" applyFont="1" applyAlignment="1">
      <alignment horizontal="left" vertical="top" readingOrder="1"/>
    </xf>
    <xf numFmtId="0" fontId="3" fillId="0" borderId="0" xfId="0" applyFont="1"/>
    <xf numFmtId="0" fontId="5" fillId="0" borderId="0" xfId="0" applyFont="1" applyAlignment="1">
      <alignment horizontal="left" vertical="center" wrapText="1" readingOrder="1"/>
    </xf>
    <xf numFmtId="0" fontId="3" fillId="0" borderId="0" xfId="0" applyFont="1" applyAlignment="1">
      <alignment horizontal="left" vertical="center" wrapText="1" readingOrder="1"/>
    </xf>
    <xf numFmtId="1" fontId="3" fillId="0" borderId="0" xfId="0" applyNumberFormat="1" applyFont="1" applyAlignment="1">
      <alignment horizontal="left" vertical="center" wrapText="1" readingOrder="1"/>
    </xf>
    <xf numFmtId="3" fontId="3" fillId="0" borderId="0" xfId="0" applyNumberFormat="1" applyFont="1" applyAlignment="1">
      <alignment horizontal="left" vertical="center" wrapText="1" readingOrder="1"/>
    </xf>
    <xf numFmtId="3" fontId="3" fillId="0" borderId="0" xfId="0" applyNumberFormat="1" applyFont="1" applyAlignment="1">
      <alignment horizontal="left" vertical="center" readingOrder="1"/>
    </xf>
    <xf numFmtId="17" fontId="3" fillId="0" borderId="0" xfId="0" applyNumberFormat="1" applyFont="1" applyAlignment="1">
      <alignment horizontal="left" vertical="center" wrapText="1" readingOrder="1"/>
    </xf>
    <xf numFmtId="0" fontId="5" fillId="0" borderId="0" xfId="0" applyFont="1" applyAlignment="1">
      <alignment vertical="center" readingOrder="1"/>
    </xf>
    <xf numFmtId="0" fontId="6" fillId="0" borderId="0" xfId="0" applyFont="1" applyAlignment="1">
      <alignment vertical="center" readingOrder="1"/>
    </xf>
    <xf numFmtId="0" fontId="3" fillId="0" borderId="0" xfId="0" applyFont="1" applyAlignment="1">
      <alignment horizontal="left" wrapText="1" readingOrder="1"/>
    </xf>
    <xf numFmtId="1" fontId="3" fillId="0" borderId="0" xfId="0" applyNumberFormat="1" applyFont="1" applyAlignment="1">
      <alignment horizontal="left" wrapText="1" readingOrder="1"/>
    </xf>
    <xf numFmtId="17" fontId="3" fillId="0" borderId="0" xfId="0" applyNumberFormat="1" applyFont="1" applyAlignment="1">
      <alignment horizontal="left" wrapText="1" readingOrder="1"/>
    </xf>
    <xf numFmtId="3" fontId="3" fillId="0" borderId="0" xfId="0" applyNumberFormat="1" applyFont="1" applyAlignment="1">
      <alignment horizontal="left" wrapText="1" readingOrder="1"/>
    </xf>
    <xf numFmtId="0" fontId="0" fillId="0" borderId="0" xfId="0" pivotButton="1"/>
    <xf numFmtId="3" fontId="0" fillId="0" borderId="0" xfId="0" applyNumberFormat="1"/>
    <xf numFmtId="0" fontId="9" fillId="0" borderId="0" xfId="1" applyFont="1"/>
    <xf numFmtId="0" fontId="5" fillId="0" borderId="0" xfId="0" applyFont="1" applyAlignment="1">
      <alignment vertical="center" wrapText="1" readingOrder="1"/>
    </xf>
    <xf numFmtId="1" fontId="3" fillId="2" borderId="0" xfId="0" applyNumberFormat="1" applyFont="1" applyFill="1" applyAlignment="1">
      <alignment horizontal="left" vertical="center" wrapText="1" readingOrder="1"/>
    </xf>
    <xf numFmtId="0" fontId="3" fillId="0" borderId="0" xfId="0" applyFont="1" applyAlignment="1">
      <alignment horizontal="left" vertical="top" readingOrder="1"/>
    </xf>
    <xf numFmtId="0" fontId="8" fillId="0" borderId="0" xfId="0" applyFont="1" applyAlignment="1">
      <alignment horizontal="left" vertical="top" readingOrder="1"/>
    </xf>
    <xf numFmtId="0" fontId="3" fillId="0" borderId="0" xfId="0" applyFont="1" applyAlignment="1">
      <alignment horizontal="left" vertical="top" wrapText="1" readingOrder="1"/>
    </xf>
    <xf numFmtId="1" fontId="0" fillId="0" borderId="0" xfId="0" applyNumberFormat="1" applyAlignment="1">
      <alignment horizontal="left"/>
    </xf>
  </cellXfs>
  <cellStyles count="3">
    <cellStyle name="Comma 2" xfId="2" xr:uid="{F4910C25-128E-488D-A2B7-64DE0B9C254F}"/>
    <cellStyle name="Normal" xfId="0" builtinId="0"/>
    <cellStyle name="Normal 2" xfId="1" xr:uid="{52E57057-1CA0-4471-B666-F700B3733D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en Brindle" refreshedDate="45862.39059560185" createdVersion="7" refreshedVersion="7" minRefreshableVersion="3" recordCount="198" xr:uid="{2BC811FC-2C1A-4105-8A10-0A44A1DCE496}">
  <cacheSource type="worksheet">
    <worksheetSource ref="A4:H202" sheet="Data"/>
  </cacheSource>
  <cacheFields count="10">
    <cacheField name="Nationality" numFmtId="0">
      <sharedItems count="3">
        <s v="EU"/>
        <s v="Non-EU"/>
        <s v="UK"/>
      </sharedItems>
    </cacheField>
    <cacheField name="Year of entry" numFmtId="1">
      <sharedItems containsSemiMixedTypes="0" containsString="0" containsNumber="1" containsInteger="1" minValue="2014" maxValue="2024" count="11">
        <n v="2014"/>
        <n v="2015"/>
        <n v="2016"/>
        <n v="2017"/>
        <n v="2018"/>
        <n v="2019"/>
        <n v="2020"/>
        <n v="2021"/>
        <n v="2022"/>
        <n v="2023"/>
        <n v="2024"/>
      </sharedItems>
    </cacheField>
    <cacheField name="Year" numFmtId="17">
      <sharedItems containsSemiMixedTypes="0" containsNonDate="0" containsDate="1" containsString="0" minDate="2014-12-01T00:00:00" maxDate="2024-12-02T00:00:00" count="11">
        <d v="2014-12-01T00:00:00"/>
        <d v="2015-12-01T00:00:00"/>
        <d v="2016-12-01T00:00:00"/>
        <d v="2017-12-01T00:00:00"/>
        <d v="2018-12-01T00:00:00"/>
        <d v="2019-12-01T00:00:00"/>
        <d v="2020-12-01T00:00:00"/>
        <d v="2021-12-01T00:00:00"/>
        <d v="2022-12-01T00:00:00"/>
        <d v="2023-12-01T00:00:00"/>
        <d v="2024-12-01T00:00:00"/>
      </sharedItems>
      <fieldGroup par="9" base="2">
        <rangePr groupBy="months" startDate="2014-12-01T00:00:00" endDate="2024-12-02T00:00:00"/>
        <groupItems count="14">
          <s v="&lt;01/12/2014"/>
          <s v="Jan"/>
          <s v="Feb"/>
          <s v="Mar"/>
          <s v="Apr"/>
          <s v="May"/>
          <s v="Jun"/>
          <s v="Jul"/>
          <s v="Aug"/>
          <s v="Sep"/>
          <s v="Oct"/>
          <s v="Nov"/>
          <s v="Dec"/>
          <s v="&gt;02/12/2024"/>
        </groupItems>
      </fieldGroup>
    </cacheField>
    <cacheField name="Years since entry" numFmtId="1">
      <sharedItems containsSemiMixedTypes="0" containsString="0" containsNumber="1" containsInteger="1" minValue="0" maxValue="10" count="11">
        <n v="0"/>
        <n v="1"/>
        <n v="2"/>
        <n v="3"/>
        <n v="4"/>
        <n v="5"/>
        <n v="6"/>
        <n v="7"/>
        <n v="8"/>
        <n v="9"/>
        <n v="10"/>
      </sharedItems>
    </cacheField>
    <cacheField name="Number of employees" numFmtId="3">
      <sharedItems containsSemiMixedTypes="0" containsString="0" containsNumber="1" containsInteger="1" minValue="50700" maxValue="23627300"/>
    </cacheField>
    <cacheField name="25th Percentile Pay (£)" numFmtId="0">
      <sharedItems containsSemiMixedTypes="0" containsString="0" containsNumber="1" containsInteger="1" minValue="288" maxValue="1920"/>
    </cacheField>
    <cacheField name="50th Percentile Pay (£)" numFmtId="0">
      <sharedItems containsSemiMixedTypes="0" containsString="0" containsNumber="1" containsInteger="1" minValue="639" maxValue="2972"/>
    </cacheField>
    <cacheField name="75th Percentile Pay (£)" numFmtId="3">
      <sharedItems containsSemiMixedTypes="0" containsString="0" containsNumber="1" containsInteger="1" minValue="1216" maxValue="4734"/>
    </cacheField>
    <cacheField name="Quarters" numFmtId="0" databaseField="0">
      <fieldGroup base="2">
        <rangePr groupBy="quarters" startDate="2014-12-01T00:00:00" endDate="2024-12-02T00:00:00"/>
        <groupItems count="6">
          <s v="&lt;01/12/2014"/>
          <s v="Qtr1"/>
          <s v="Qtr2"/>
          <s v="Qtr3"/>
          <s v="Qtr4"/>
          <s v="&gt;02/12/2024"/>
        </groupItems>
      </fieldGroup>
    </cacheField>
    <cacheField name="Years" numFmtId="0" databaseField="0">
      <fieldGroup base="2">
        <rangePr groupBy="years" startDate="2014-12-01T00:00:00" endDate="2024-12-02T00:00:00"/>
        <groupItems count="13">
          <s v="&lt;01/12/2014"/>
          <s v="2014"/>
          <s v="2015"/>
          <s v="2016"/>
          <s v="2017"/>
          <s v="2018"/>
          <s v="2019"/>
          <s v="2020"/>
          <s v="2021"/>
          <s v="2022"/>
          <s v="2023"/>
          <s v="2024"/>
          <s v="&gt;02/12/2024"/>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8">
  <r>
    <x v="0"/>
    <x v="0"/>
    <x v="0"/>
    <x v="0"/>
    <n v="1817200"/>
    <n v="998"/>
    <n v="1488"/>
    <n v="2283"/>
  </r>
  <r>
    <x v="0"/>
    <x v="0"/>
    <x v="1"/>
    <x v="1"/>
    <n v="1648800"/>
    <n v="1090"/>
    <n v="1614"/>
    <n v="2457"/>
  </r>
  <r>
    <x v="0"/>
    <x v="0"/>
    <x v="2"/>
    <x v="2"/>
    <n v="1543000"/>
    <n v="1184"/>
    <n v="1731"/>
    <n v="2592"/>
  </r>
  <r>
    <x v="0"/>
    <x v="0"/>
    <x v="3"/>
    <x v="3"/>
    <n v="1455300"/>
    <n v="1247"/>
    <n v="1838"/>
    <n v="2741"/>
  </r>
  <r>
    <x v="0"/>
    <x v="0"/>
    <x v="4"/>
    <x v="4"/>
    <n v="1378300"/>
    <n v="1299"/>
    <n v="1937"/>
    <n v="2892"/>
  </r>
  <r>
    <x v="0"/>
    <x v="0"/>
    <x v="5"/>
    <x v="5"/>
    <n v="1307100"/>
    <n v="1351"/>
    <n v="2028"/>
    <n v="3031"/>
  </r>
  <r>
    <x v="0"/>
    <x v="0"/>
    <x v="6"/>
    <x v="6"/>
    <n v="1211300"/>
    <n v="1396"/>
    <n v="2092"/>
    <n v="3157"/>
  </r>
  <r>
    <x v="0"/>
    <x v="0"/>
    <x v="7"/>
    <x v="7"/>
    <n v="1172600"/>
    <n v="1541"/>
    <n v="2320"/>
    <n v="3475"/>
  </r>
  <r>
    <x v="0"/>
    <x v="0"/>
    <x v="8"/>
    <x v="8"/>
    <n v="1135700"/>
    <n v="1664"/>
    <n v="2496"/>
    <n v="3743"/>
  </r>
  <r>
    <x v="0"/>
    <x v="0"/>
    <x v="9"/>
    <x v="9"/>
    <n v="1093800"/>
    <n v="1792"/>
    <n v="2647"/>
    <n v="3962"/>
  </r>
  <r>
    <x v="0"/>
    <x v="0"/>
    <x v="10"/>
    <x v="10"/>
    <n v="1053000"/>
    <n v="1920"/>
    <n v="2800"/>
    <n v="4158"/>
  </r>
  <r>
    <x v="0"/>
    <x v="1"/>
    <x v="1"/>
    <x v="0"/>
    <n v="438800"/>
    <n v="834"/>
    <n v="1225"/>
    <n v="1717"/>
  </r>
  <r>
    <x v="0"/>
    <x v="1"/>
    <x v="2"/>
    <x v="1"/>
    <n v="352800"/>
    <n v="984"/>
    <n v="1452"/>
    <n v="2050"/>
  </r>
  <r>
    <x v="0"/>
    <x v="1"/>
    <x v="3"/>
    <x v="2"/>
    <n v="316900"/>
    <n v="1052"/>
    <n v="1578"/>
    <n v="2241"/>
  </r>
  <r>
    <x v="0"/>
    <x v="1"/>
    <x v="4"/>
    <x v="3"/>
    <n v="291100"/>
    <n v="1102"/>
    <n v="1687"/>
    <n v="2413"/>
  </r>
  <r>
    <x v="0"/>
    <x v="1"/>
    <x v="5"/>
    <x v="4"/>
    <n v="270000"/>
    <n v="1138"/>
    <n v="1783"/>
    <n v="2556"/>
  </r>
  <r>
    <x v="0"/>
    <x v="1"/>
    <x v="6"/>
    <x v="5"/>
    <n v="243800"/>
    <n v="1150"/>
    <n v="1840"/>
    <n v="2685"/>
  </r>
  <r>
    <x v="0"/>
    <x v="1"/>
    <x v="7"/>
    <x v="6"/>
    <n v="232500"/>
    <n v="1291"/>
    <n v="2093"/>
    <n v="3041"/>
  </r>
  <r>
    <x v="0"/>
    <x v="1"/>
    <x v="8"/>
    <x v="7"/>
    <n v="223800"/>
    <n v="1400"/>
    <n v="2251"/>
    <n v="3306"/>
  </r>
  <r>
    <x v="0"/>
    <x v="1"/>
    <x v="9"/>
    <x v="8"/>
    <n v="214300"/>
    <n v="1493"/>
    <n v="2397"/>
    <n v="3507"/>
  </r>
  <r>
    <x v="0"/>
    <x v="1"/>
    <x v="10"/>
    <x v="9"/>
    <n v="205100"/>
    <n v="1603"/>
    <n v="2548"/>
    <n v="3738"/>
  </r>
  <r>
    <x v="0"/>
    <x v="2"/>
    <x v="2"/>
    <x v="0"/>
    <n v="372800"/>
    <n v="886"/>
    <n v="1309"/>
    <n v="1782"/>
  </r>
  <r>
    <x v="0"/>
    <x v="2"/>
    <x v="3"/>
    <x v="1"/>
    <n v="292700"/>
    <n v="1015"/>
    <n v="1506"/>
    <n v="2086"/>
  </r>
  <r>
    <x v="0"/>
    <x v="2"/>
    <x v="4"/>
    <x v="2"/>
    <n v="262300"/>
    <n v="1064"/>
    <n v="1618"/>
    <n v="2269"/>
  </r>
  <r>
    <x v="0"/>
    <x v="2"/>
    <x v="5"/>
    <x v="3"/>
    <n v="240100"/>
    <n v="1110"/>
    <n v="1722"/>
    <n v="2423"/>
  </r>
  <r>
    <x v="0"/>
    <x v="2"/>
    <x v="6"/>
    <x v="4"/>
    <n v="214100"/>
    <n v="1116"/>
    <n v="1775"/>
    <n v="2537"/>
  </r>
  <r>
    <x v="0"/>
    <x v="2"/>
    <x v="7"/>
    <x v="5"/>
    <n v="203800"/>
    <n v="1255"/>
    <n v="2029"/>
    <n v="2905"/>
  </r>
  <r>
    <x v="0"/>
    <x v="2"/>
    <x v="8"/>
    <x v="6"/>
    <n v="195900"/>
    <n v="1350"/>
    <n v="2185"/>
    <n v="3147"/>
  </r>
  <r>
    <x v="0"/>
    <x v="2"/>
    <x v="9"/>
    <x v="7"/>
    <n v="185900"/>
    <n v="1446"/>
    <n v="2332"/>
    <n v="3360"/>
  </r>
  <r>
    <x v="0"/>
    <x v="2"/>
    <x v="10"/>
    <x v="8"/>
    <n v="176900"/>
    <n v="1557"/>
    <n v="2492"/>
    <n v="3587"/>
  </r>
  <r>
    <x v="0"/>
    <x v="3"/>
    <x v="3"/>
    <x v="0"/>
    <n v="309600"/>
    <n v="907"/>
    <n v="1364"/>
    <n v="1848"/>
  </r>
  <r>
    <x v="0"/>
    <x v="3"/>
    <x v="4"/>
    <x v="1"/>
    <n v="240400"/>
    <n v="1014"/>
    <n v="1540"/>
    <n v="2132"/>
  </r>
  <r>
    <x v="0"/>
    <x v="3"/>
    <x v="5"/>
    <x v="2"/>
    <n v="213600"/>
    <n v="1063"/>
    <n v="1651"/>
    <n v="2309"/>
  </r>
  <r>
    <x v="0"/>
    <x v="3"/>
    <x v="6"/>
    <x v="3"/>
    <n v="186200"/>
    <n v="1061"/>
    <n v="1701"/>
    <n v="2426"/>
  </r>
  <r>
    <x v="0"/>
    <x v="3"/>
    <x v="7"/>
    <x v="4"/>
    <n v="177000"/>
    <n v="1204"/>
    <n v="1962"/>
    <n v="2792"/>
  </r>
  <r>
    <x v="0"/>
    <x v="3"/>
    <x v="8"/>
    <x v="5"/>
    <n v="169700"/>
    <n v="1309"/>
    <n v="2123"/>
    <n v="3035"/>
  </r>
  <r>
    <x v="0"/>
    <x v="3"/>
    <x v="9"/>
    <x v="6"/>
    <n v="160100"/>
    <n v="1394"/>
    <n v="2277"/>
    <n v="3249"/>
  </r>
  <r>
    <x v="0"/>
    <x v="3"/>
    <x v="10"/>
    <x v="7"/>
    <n v="151600"/>
    <n v="1522"/>
    <n v="2442"/>
    <n v="3490"/>
  </r>
  <r>
    <x v="0"/>
    <x v="4"/>
    <x v="4"/>
    <x v="0"/>
    <n v="266300"/>
    <n v="919"/>
    <n v="1421"/>
    <n v="1928"/>
  </r>
  <r>
    <x v="0"/>
    <x v="4"/>
    <x v="5"/>
    <x v="1"/>
    <n v="204900"/>
    <n v="1037"/>
    <n v="1604"/>
    <n v="2212"/>
  </r>
  <r>
    <x v="0"/>
    <x v="4"/>
    <x v="6"/>
    <x v="2"/>
    <n v="171000"/>
    <n v="1037"/>
    <n v="1655"/>
    <n v="2354"/>
  </r>
  <r>
    <x v="0"/>
    <x v="4"/>
    <x v="7"/>
    <x v="3"/>
    <n v="160900"/>
    <n v="1175"/>
    <n v="1930"/>
    <n v="2739"/>
  </r>
  <r>
    <x v="0"/>
    <x v="4"/>
    <x v="8"/>
    <x v="4"/>
    <n v="153700"/>
    <n v="1291"/>
    <n v="2096"/>
    <n v="2983"/>
  </r>
  <r>
    <x v="0"/>
    <x v="4"/>
    <x v="9"/>
    <x v="5"/>
    <n v="144300"/>
    <n v="1378"/>
    <n v="2247"/>
    <n v="3213"/>
  </r>
  <r>
    <x v="0"/>
    <x v="4"/>
    <x v="10"/>
    <x v="6"/>
    <n v="135600"/>
    <n v="1500"/>
    <n v="2417"/>
    <n v="3454"/>
  </r>
  <r>
    <x v="0"/>
    <x v="5"/>
    <x v="5"/>
    <x v="0"/>
    <n v="246600"/>
    <n v="920"/>
    <n v="1479"/>
    <n v="2027"/>
  </r>
  <r>
    <x v="0"/>
    <x v="5"/>
    <x v="6"/>
    <x v="1"/>
    <n v="177500"/>
    <n v="972"/>
    <n v="1596"/>
    <n v="2268"/>
  </r>
  <r>
    <x v="0"/>
    <x v="5"/>
    <x v="7"/>
    <x v="2"/>
    <n v="163900"/>
    <n v="1104"/>
    <n v="1883"/>
    <n v="2672"/>
  </r>
  <r>
    <x v="0"/>
    <x v="5"/>
    <x v="8"/>
    <x v="3"/>
    <n v="155300"/>
    <n v="1231"/>
    <n v="2055"/>
    <n v="2922"/>
  </r>
  <r>
    <x v="0"/>
    <x v="5"/>
    <x v="9"/>
    <x v="4"/>
    <n v="144500"/>
    <n v="1337"/>
    <n v="2216"/>
    <n v="3145"/>
  </r>
  <r>
    <x v="0"/>
    <x v="5"/>
    <x v="10"/>
    <x v="5"/>
    <n v="135400"/>
    <n v="1471"/>
    <n v="2389"/>
    <n v="3396"/>
  </r>
  <r>
    <x v="0"/>
    <x v="6"/>
    <x v="6"/>
    <x v="0"/>
    <n v="113200"/>
    <n v="812"/>
    <n v="1428"/>
    <n v="2060"/>
  </r>
  <r>
    <x v="0"/>
    <x v="6"/>
    <x v="7"/>
    <x v="1"/>
    <n v="92300"/>
    <n v="940"/>
    <n v="1737"/>
    <n v="2537"/>
  </r>
  <r>
    <x v="0"/>
    <x v="6"/>
    <x v="8"/>
    <x v="2"/>
    <n v="84300"/>
    <n v="1015"/>
    <n v="1914"/>
    <n v="2766"/>
  </r>
  <r>
    <x v="0"/>
    <x v="6"/>
    <x v="9"/>
    <x v="3"/>
    <n v="77500"/>
    <n v="1090"/>
    <n v="2070"/>
    <n v="2993"/>
  </r>
  <r>
    <x v="0"/>
    <x v="6"/>
    <x v="10"/>
    <x v="4"/>
    <n v="72000"/>
    <n v="1207"/>
    <n v="2259"/>
    <n v="3256"/>
  </r>
  <r>
    <x v="0"/>
    <x v="7"/>
    <x v="7"/>
    <x v="0"/>
    <n v="122400"/>
    <n v="893"/>
    <n v="1671"/>
    <n v="2509"/>
  </r>
  <r>
    <x v="0"/>
    <x v="7"/>
    <x v="8"/>
    <x v="1"/>
    <n v="103100"/>
    <n v="1043"/>
    <n v="1936"/>
    <n v="2880"/>
  </r>
  <r>
    <x v="0"/>
    <x v="7"/>
    <x v="9"/>
    <x v="2"/>
    <n v="92400"/>
    <n v="1133"/>
    <n v="2119"/>
    <n v="3151"/>
  </r>
  <r>
    <x v="0"/>
    <x v="7"/>
    <x v="10"/>
    <x v="3"/>
    <n v="84800"/>
    <n v="1300"/>
    <n v="2329"/>
    <n v="3425"/>
  </r>
  <r>
    <x v="0"/>
    <x v="8"/>
    <x v="8"/>
    <x v="0"/>
    <n v="105000"/>
    <n v="892"/>
    <n v="1783"/>
    <n v="2810"/>
  </r>
  <r>
    <x v="0"/>
    <x v="8"/>
    <x v="9"/>
    <x v="1"/>
    <n v="83200"/>
    <n v="1055"/>
    <n v="2082"/>
    <n v="3284"/>
  </r>
  <r>
    <x v="0"/>
    <x v="8"/>
    <x v="10"/>
    <x v="2"/>
    <n v="73300"/>
    <n v="1172"/>
    <n v="2313"/>
    <n v="3605"/>
  </r>
  <r>
    <x v="0"/>
    <x v="9"/>
    <x v="9"/>
    <x v="0"/>
    <n v="67100"/>
    <n v="900"/>
    <n v="1854"/>
    <n v="3085"/>
  </r>
  <r>
    <x v="0"/>
    <x v="9"/>
    <x v="10"/>
    <x v="1"/>
    <n v="52800"/>
    <n v="1055"/>
    <n v="2231"/>
    <n v="3627"/>
  </r>
  <r>
    <x v="0"/>
    <x v="10"/>
    <x v="10"/>
    <x v="0"/>
    <n v="50700"/>
    <n v="981"/>
    <n v="2026"/>
    <n v="3491"/>
  </r>
  <r>
    <x v="1"/>
    <x v="0"/>
    <x v="0"/>
    <x v="0"/>
    <n v="1538500"/>
    <n v="846"/>
    <n v="1657"/>
    <n v="2890"/>
  </r>
  <r>
    <x v="1"/>
    <x v="0"/>
    <x v="1"/>
    <x v="1"/>
    <n v="1396400"/>
    <n v="913"/>
    <n v="1774"/>
    <n v="3022"/>
  </r>
  <r>
    <x v="1"/>
    <x v="0"/>
    <x v="2"/>
    <x v="2"/>
    <n v="1316400"/>
    <n v="976"/>
    <n v="1869"/>
    <n v="3131"/>
  </r>
  <r>
    <x v="1"/>
    <x v="0"/>
    <x v="3"/>
    <x v="3"/>
    <n v="1269100"/>
    <n v="1036"/>
    <n v="1985"/>
    <n v="3290"/>
  </r>
  <r>
    <x v="1"/>
    <x v="0"/>
    <x v="4"/>
    <x v="4"/>
    <n v="1235000"/>
    <n v="1081"/>
    <n v="2053"/>
    <n v="3403"/>
  </r>
  <r>
    <x v="1"/>
    <x v="0"/>
    <x v="5"/>
    <x v="5"/>
    <n v="1208700"/>
    <n v="1124"/>
    <n v="2134"/>
    <n v="3546"/>
  </r>
  <r>
    <x v="1"/>
    <x v="0"/>
    <x v="6"/>
    <x v="6"/>
    <n v="1164000"/>
    <n v="1218"/>
    <n v="2260"/>
    <n v="3768"/>
  </r>
  <r>
    <x v="1"/>
    <x v="0"/>
    <x v="7"/>
    <x v="7"/>
    <n v="1161300"/>
    <n v="1361"/>
    <n v="2491"/>
    <n v="4059"/>
  </r>
  <r>
    <x v="1"/>
    <x v="0"/>
    <x v="8"/>
    <x v="8"/>
    <n v="1141800"/>
    <n v="1470"/>
    <n v="2657"/>
    <n v="4348"/>
  </r>
  <r>
    <x v="1"/>
    <x v="0"/>
    <x v="9"/>
    <x v="9"/>
    <n v="1115800"/>
    <n v="1555"/>
    <n v="2803"/>
    <n v="4564"/>
  </r>
  <r>
    <x v="1"/>
    <x v="0"/>
    <x v="10"/>
    <x v="10"/>
    <n v="1089600"/>
    <n v="1673"/>
    <n v="2972"/>
    <n v="4734"/>
  </r>
  <r>
    <x v="1"/>
    <x v="1"/>
    <x v="1"/>
    <x v="0"/>
    <n v="204000"/>
    <n v="643"/>
    <n v="1097"/>
    <n v="2114"/>
  </r>
  <r>
    <x v="1"/>
    <x v="1"/>
    <x v="2"/>
    <x v="1"/>
    <n v="164400"/>
    <n v="714"/>
    <n v="1325"/>
    <n v="2428"/>
  </r>
  <r>
    <x v="1"/>
    <x v="1"/>
    <x v="3"/>
    <x v="2"/>
    <n v="147000"/>
    <n v="791"/>
    <n v="1470"/>
    <n v="2672"/>
  </r>
  <r>
    <x v="1"/>
    <x v="1"/>
    <x v="4"/>
    <x v="3"/>
    <n v="140300"/>
    <n v="826"/>
    <n v="1600"/>
    <n v="2855"/>
  </r>
  <r>
    <x v="1"/>
    <x v="1"/>
    <x v="5"/>
    <x v="4"/>
    <n v="136500"/>
    <n v="866"/>
    <n v="1691"/>
    <n v="3028"/>
  </r>
  <r>
    <x v="1"/>
    <x v="1"/>
    <x v="6"/>
    <x v="5"/>
    <n v="128600"/>
    <n v="928"/>
    <n v="1823"/>
    <n v="3215"/>
  </r>
  <r>
    <x v="1"/>
    <x v="1"/>
    <x v="7"/>
    <x v="6"/>
    <n v="130100"/>
    <n v="1015"/>
    <n v="2022"/>
    <n v="3510"/>
  </r>
  <r>
    <x v="1"/>
    <x v="1"/>
    <x v="8"/>
    <x v="7"/>
    <n v="129100"/>
    <n v="1063"/>
    <n v="2196"/>
    <n v="3842"/>
  </r>
  <r>
    <x v="1"/>
    <x v="1"/>
    <x v="9"/>
    <x v="8"/>
    <n v="126700"/>
    <n v="1122"/>
    <n v="2343"/>
    <n v="4059"/>
  </r>
  <r>
    <x v="1"/>
    <x v="1"/>
    <x v="10"/>
    <x v="9"/>
    <n v="123800"/>
    <n v="1218"/>
    <n v="2513"/>
    <n v="4255"/>
  </r>
  <r>
    <x v="1"/>
    <x v="2"/>
    <x v="2"/>
    <x v="0"/>
    <n v="171900"/>
    <n v="658"/>
    <n v="1186"/>
    <n v="2191"/>
  </r>
  <r>
    <x v="1"/>
    <x v="2"/>
    <x v="3"/>
    <x v="1"/>
    <n v="137500"/>
    <n v="761"/>
    <n v="1426"/>
    <n v="2579"/>
  </r>
  <r>
    <x v="1"/>
    <x v="2"/>
    <x v="4"/>
    <x v="2"/>
    <n v="122200"/>
    <n v="825"/>
    <n v="1552"/>
    <n v="2830"/>
  </r>
  <r>
    <x v="1"/>
    <x v="2"/>
    <x v="5"/>
    <x v="3"/>
    <n v="116700"/>
    <n v="866"/>
    <n v="1679"/>
    <n v="3022"/>
  </r>
  <r>
    <x v="1"/>
    <x v="2"/>
    <x v="6"/>
    <x v="4"/>
    <n v="109600"/>
    <n v="920"/>
    <n v="1808"/>
    <n v="3228"/>
  </r>
  <r>
    <x v="1"/>
    <x v="2"/>
    <x v="7"/>
    <x v="5"/>
    <n v="109600"/>
    <n v="1015"/>
    <n v="2006"/>
    <n v="3490"/>
  </r>
  <r>
    <x v="1"/>
    <x v="2"/>
    <x v="8"/>
    <x v="6"/>
    <n v="108700"/>
    <n v="1063"/>
    <n v="2190"/>
    <n v="3819"/>
  </r>
  <r>
    <x v="1"/>
    <x v="2"/>
    <x v="9"/>
    <x v="7"/>
    <n v="106500"/>
    <n v="1121"/>
    <n v="2348"/>
    <n v="4075"/>
  </r>
  <r>
    <x v="1"/>
    <x v="2"/>
    <x v="10"/>
    <x v="8"/>
    <n v="104200"/>
    <n v="1228"/>
    <n v="2520"/>
    <n v="4284"/>
  </r>
  <r>
    <x v="1"/>
    <x v="3"/>
    <x v="3"/>
    <x v="0"/>
    <n v="160200"/>
    <n v="676"/>
    <n v="1274"/>
    <n v="2368"/>
  </r>
  <r>
    <x v="1"/>
    <x v="3"/>
    <x v="4"/>
    <x v="1"/>
    <n v="131300"/>
    <n v="812"/>
    <n v="1543"/>
    <n v="2806"/>
  </r>
  <r>
    <x v="1"/>
    <x v="3"/>
    <x v="5"/>
    <x v="2"/>
    <n v="116200"/>
    <n v="866"/>
    <n v="1670"/>
    <n v="3062"/>
  </r>
  <r>
    <x v="1"/>
    <x v="3"/>
    <x v="6"/>
    <x v="3"/>
    <n v="106600"/>
    <n v="920"/>
    <n v="1825"/>
    <n v="3305"/>
  </r>
  <r>
    <x v="1"/>
    <x v="3"/>
    <x v="7"/>
    <x v="4"/>
    <n v="107100"/>
    <n v="1015"/>
    <n v="2029"/>
    <n v="3551"/>
  </r>
  <r>
    <x v="1"/>
    <x v="3"/>
    <x v="8"/>
    <x v="5"/>
    <n v="105400"/>
    <n v="1072"/>
    <n v="2232"/>
    <n v="3896"/>
  </r>
  <r>
    <x v="1"/>
    <x v="3"/>
    <x v="9"/>
    <x v="6"/>
    <n v="103000"/>
    <n v="1161"/>
    <n v="2401"/>
    <n v="4151"/>
  </r>
  <r>
    <x v="1"/>
    <x v="3"/>
    <x v="10"/>
    <x v="7"/>
    <n v="100300"/>
    <n v="1268"/>
    <n v="2580"/>
    <n v="4381"/>
  </r>
  <r>
    <x v="1"/>
    <x v="4"/>
    <x v="4"/>
    <x v="0"/>
    <n v="165000"/>
    <n v="710"/>
    <n v="1374"/>
    <n v="2562"/>
  </r>
  <r>
    <x v="1"/>
    <x v="4"/>
    <x v="5"/>
    <x v="1"/>
    <n v="138200"/>
    <n v="863"/>
    <n v="1679"/>
    <n v="2962"/>
  </r>
  <r>
    <x v="1"/>
    <x v="4"/>
    <x v="6"/>
    <x v="2"/>
    <n v="118100"/>
    <n v="920"/>
    <n v="1809"/>
    <n v="3322"/>
  </r>
  <r>
    <x v="1"/>
    <x v="4"/>
    <x v="7"/>
    <x v="3"/>
    <n v="116700"/>
    <n v="1033"/>
    <n v="2041"/>
    <n v="3561"/>
  </r>
  <r>
    <x v="1"/>
    <x v="4"/>
    <x v="8"/>
    <x v="4"/>
    <n v="115200"/>
    <n v="1150"/>
    <n v="2270"/>
    <n v="3928"/>
  </r>
  <r>
    <x v="1"/>
    <x v="4"/>
    <x v="9"/>
    <x v="5"/>
    <n v="111700"/>
    <n v="1251"/>
    <n v="2446"/>
    <n v="4160"/>
  </r>
  <r>
    <x v="1"/>
    <x v="4"/>
    <x v="10"/>
    <x v="6"/>
    <n v="108300"/>
    <n v="1365"/>
    <n v="2629"/>
    <n v="4387"/>
  </r>
  <r>
    <x v="1"/>
    <x v="5"/>
    <x v="5"/>
    <x v="0"/>
    <n v="202000"/>
    <n v="749"/>
    <n v="1492"/>
    <n v="2706"/>
  </r>
  <r>
    <x v="1"/>
    <x v="5"/>
    <x v="6"/>
    <x v="1"/>
    <n v="164300"/>
    <n v="922"/>
    <n v="1809"/>
    <n v="3182"/>
  </r>
  <r>
    <x v="1"/>
    <x v="5"/>
    <x v="7"/>
    <x v="2"/>
    <n v="156000"/>
    <n v="1057"/>
    <n v="2082"/>
    <n v="3516"/>
  </r>
  <r>
    <x v="1"/>
    <x v="5"/>
    <x v="8"/>
    <x v="3"/>
    <n v="151700"/>
    <n v="1218"/>
    <n v="2301"/>
    <n v="3847"/>
  </r>
  <r>
    <x v="1"/>
    <x v="5"/>
    <x v="9"/>
    <x v="4"/>
    <n v="146900"/>
    <n v="1374"/>
    <n v="2522"/>
    <n v="4142"/>
  </r>
  <r>
    <x v="1"/>
    <x v="5"/>
    <x v="10"/>
    <x v="5"/>
    <n v="141400"/>
    <n v="1522"/>
    <n v="2710"/>
    <n v="4368"/>
  </r>
  <r>
    <x v="1"/>
    <x v="6"/>
    <x v="6"/>
    <x v="0"/>
    <n v="145200"/>
    <n v="769"/>
    <n v="1449"/>
    <n v="2543"/>
  </r>
  <r>
    <x v="1"/>
    <x v="6"/>
    <x v="7"/>
    <x v="1"/>
    <n v="132400"/>
    <n v="991"/>
    <n v="1900"/>
    <n v="3156"/>
  </r>
  <r>
    <x v="1"/>
    <x v="6"/>
    <x v="8"/>
    <x v="2"/>
    <n v="125200"/>
    <n v="1213"/>
    <n v="2200"/>
    <n v="3526"/>
  </r>
  <r>
    <x v="1"/>
    <x v="6"/>
    <x v="9"/>
    <x v="3"/>
    <n v="119600"/>
    <n v="1432"/>
    <n v="2427"/>
    <n v="3796"/>
  </r>
  <r>
    <x v="1"/>
    <x v="6"/>
    <x v="10"/>
    <x v="4"/>
    <n v="114600"/>
    <n v="1604"/>
    <n v="2643"/>
    <n v="4081"/>
  </r>
  <r>
    <x v="1"/>
    <x v="7"/>
    <x v="7"/>
    <x v="0"/>
    <n v="276000"/>
    <n v="812"/>
    <n v="1539"/>
    <n v="2591"/>
  </r>
  <r>
    <x v="1"/>
    <x v="7"/>
    <x v="8"/>
    <x v="1"/>
    <n v="257100"/>
    <n v="1164"/>
    <n v="2098"/>
    <n v="3193"/>
  </r>
  <r>
    <x v="1"/>
    <x v="7"/>
    <x v="9"/>
    <x v="2"/>
    <n v="243900"/>
    <n v="1553"/>
    <n v="2397"/>
    <n v="3543"/>
  </r>
  <r>
    <x v="1"/>
    <x v="7"/>
    <x v="10"/>
    <x v="3"/>
    <n v="231500"/>
    <n v="1793"/>
    <n v="2651"/>
    <n v="3857"/>
  </r>
  <r>
    <x v="1"/>
    <x v="8"/>
    <x v="8"/>
    <x v="0"/>
    <n v="545900"/>
    <n v="887"/>
    <n v="1674"/>
    <n v="2601"/>
  </r>
  <r>
    <x v="1"/>
    <x v="8"/>
    <x v="9"/>
    <x v="1"/>
    <n v="504800"/>
    <n v="1394"/>
    <n v="2220"/>
    <n v="3149"/>
  </r>
  <r>
    <x v="1"/>
    <x v="8"/>
    <x v="10"/>
    <x v="2"/>
    <n v="474700"/>
    <n v="1839"/>
    <n v="2542"/>
    <n v="3551"/>
  </r>
  <r>
    <x v="1"/>
    <x v="9"/>
    <x v="9"/>
    <x v="0"/>
    <n v="645700"/>
    <n v="948"/>
    <n v="1782"/>
    <n v="2588"/>
  </r>
  <r>
    <x v="1"/>
    <x v="9"/>
    <x v="10"/>
    <x v="1"/>
    <n v="597600"/>
    <n v="1579"/>
    <n v="2346"/>
    <n v="3185"/>
  </r>
  <r>
    <x v="1"/>
    <x v="10"/>
    <x v="10"/>
    <x v="0"/>
    <n v="477200"/>
    <n v="962"/>
    <n v="1774"/>
    <n v="2649"/>
  </r>
  <r>
    <x v="2"/>
    <x v="0"/>
    <x v="0"/>
    <x v="0"/>
    <n v="23627300"/>
    <n v="902"/>
    <n v="1645"/>
    <n v="2678"/>
  </r>
  <r>
    <x v="2"/>
    <x v="0"/>
    <x v="1"/>
    <x v="1"/>
    <n v="22480600"/>
    <n v="996"/>
    <n v="1726"/>
    <n v="2763"/>
  </r>
  <r>
    <x v="2"/>
    <x v="0"/>
    <x v="2"/>
    <x v="2"/>
    <n v="21685000"/>
    <n v="1066"/>
    <n v="1803"/>
    <n v="2855"/>
  </r>
  <r>
    <x v="2"/>
    <x v="0"/>
    <x v="3"/>
    <x v="3"/>
    <n v="21087700"/>
    <n v="1144"/>
    <n v="1897"/>
    <n v="2959"/>
  </r>
  <r>
    <x v="2"/>
    <x v="0"/>
    <x v="4"/>
    <x v="4"/>
    <n v="20523300"/>
    <n v="1210"/>
    <n v="1976"/>
    <n v="3064"/>
  </r>
  <r>
    <x v="2"/>
    <x v="0"/>
    <x v="5"/>
    <x v="5"/>
    <n v="19970300"/>
    <n v="1275"/>
    <n v="2065"/>
    <n v="3190"/>
  </r>
  <r>
    <x v="2"/>
    <x v="0"/>
    <x v="6"/>
    <x v="6"/>
    <n v="19100900"/>
    <n v="1358"/>
    <n v="2162"/>
    <n v="3328"/>
  </r>
  <r>
    <x v="2"/>
    <x v="0"/>
    <x v="7"/>
    <x v="7"/>
    <n v="18821600"/>
    <n v="1459"/>
    <n v="2310"/>
    <n v="3518"/>
  </r>
  <r>
    <x v="2"/>
    <x v="0"/>
    <x v="8"/>
    <x v="8"/>
    <n v="18358200"/>
    <n v="1594"/>
    <n v="2517"/>
    <n v="3810"/>
  </r>
  <r>
    <x v="2"/>
    <x v="0"/>
    <x v="9"/>
    <x v="9"/>
    <n v="17818900"/>
    <n v="1715"/>
    <n v="2679"/>
    <n v="4041"/>
  </r>
  <r>
    <x v="2"/>
    <x v="0"/>
    <x v="10"/>
    <x v="10"/>
    <n v="17202700"/>
    <n v="1810"/>
    <n v="2804"/>
    <n v="4224"/>
  </r>
  <r>
    <x v="2"/>
    <x v="1"/>
    <x v="1"/>
    <x v="0"/>
    <n v="1504200"/>
    <n v="351"/>
    <n v="681"/>
    <n v="1260"/>
  </r>
  <r>
    <x v="2"/>
    <x v="1"/>
    <x v="2"/>
    <x v="1"/>
    <n v="1320400"/>
    <n v="501"/>
    <n v="875"/>
    <n v="1500"/>
  </r>
  <r>
    <x v="2"/>
    <x v="1"/>
    <x v="3"/>
    <x v="2"/>
    <n v="1293000"/>
    <n v="644"/>
    <n v="1056"/>
    <n v="1691"/>
  </r>
  <r>
    <x v="2"/>
    <x v="1"/>
    <x v="4"/>
    <x v="3"/>
    <n v="1282300"/>
    <n v="712"/>
    <n v="1255"/>
    <n v="1899"/>
  </r>
  <r>
    <x v="2"/>
    <x v="1"/>
    <x v="5"/>
    <x v="4"/>
    <n v="1274900"/>
    <n v="800"/>
    <n v="1423"/>
    <n v="2096"/>
  </r>
  <r>
    <x v="2"/>
    <x v="1"/>
    <x v="6"/>
    <x v="5"/>
    <n v="1230800"/>
    <n v="929"/>
    <n v="1578"/>
    <n v="2310"/>
  </r>
  <r>
    <x v="2"/>
    <x v="1"/>
    <x v="7"/>
    <x v="6"/>
    <n v="1279000"/>
    <n v="1070"/>
    <n v="1795"/>
    <n v="2565"/>
  </r>
  <r>
    <x v="2"/>
    <x v="1"/>
    <x v="8"/>
    <x v="7"/>
    <n v="1270300"/>
    <n v="1261"/>
    <n v="2050"/>
    <n v="2922"/>
  </r>
  <r>
    <x v="2"/>
    <x v="1"/>
    <x v="9"/>
    <x v="8"/>
    <n v="1244500"/>
    <n v="1418"/>
    <n v="2253"/>
    <n v="3201"/>
  </r>
  <r>
    <x v="2"/>
    <x v="1"/>
    <x v="10"/>
    <x v="9"/>
    <n v="1214600"/>
    <n v="1554"/>
    <n v="2435"/>
    <n v="3446"/>
  </r>
  <r>
    <x v="2"/>
    <x v="2"/>
    <x v="2"/>
    <x v="0"/>
    <n v="1146300"/>
    <n v="317"/>
    <n v="659"/>
    <n v="1226"/>
  </r>
  <r>
    <x v="2"/>
    <x v="2"/>
    <x v="3"/>
    <x v="1"/>
    <n v="974100"/>
    <n v="463"/>
    <n v="818"/>
    <n v="1431"/>
  </r>
  <r>
    <x v="2"/>
    <x v="2"/>
    <x v="4"/>
    <x v="2"/>
    <n v="939100"/>
    <n v="612"/>
    <n v="1029"/>
    <n v="1640"/>
  </r>
  <r>
    <x v="2"/>
    <x v="2"/>
    <x v="5"/>
    <x v="3"/>
    <n v="924300"/>
    <n v="719"/>
    <n v="1228"/>
    <n v="1835"/>
  </r>
  <r>
    <x v="2"/>
    <x v="2"/>
    <x v="6"/>
    <x v="4"/>
    <n v="879900"/>
    <n v="810"/>
    <n v="1424"/>
    <n v="2060"/>
  </r>
  <r>
    <x v="2"/>
    <x v="2"/>
    <x v="7"/>
    <x v="5"/>
    <n v="930400"/>
    <n v="993"/>
    <n v="1655"/>
    <n v="2325"/>
  </r>
  <r>
    <x v="2"/>
    <x v="2"/>
    <x v="8"/>
    <x v="6"/>
    <n v="931300"/>
    <n v="1189"/>
    <n v="1931"/>
    <n v="2674"/>
  </r>
  <r>
    <x v="2"/>
    <x v="2"/>
    <x v="9"/>
    <x v="7"/>
    <n v="917200"/>
    <n v="1386"/>
    <n v="2151"/>
    <n v="2964"/>
  </r>
  <r>
    <x v="2"/>
    <x v="2"/>
    <x v="10"/>
    <x v="8"/>
    <n v="898800"/>
    <n v="1553"/>
    <n v="2350"/>
    <n v="3231"/>
  </r>
  <r>
    <x v="2"/>
    <x v="3"/>
    <x v="3"/>
    <x v="0"/>
    <n v="1014000"/>
    <n v="301"/>
    <n v="639"/>
    <n v="1228"/>
  </r>
  <r>
    <x v="2"/>
    <x v="3"/>
    <x v="4"/>
    <x v="1"/>
    <n v="849100"/>
    <n v="448"/>
    <n v="806"/>
    <n v="1432"/>
  </r>
  <r>
    <x v="2"/>
    <x v="3"/>
    <x v="5"/>
    <x v="2"/>
    <n v="807100"/>
    <n v="606"/>
    <n v="1042"/>
    <n v="1634"/>
  </r>
  <r>
    <x v="2"/>
    <x v="3"/>
    <x v="6"/>
    <x v="3"/>
    <n v="751100"/>
    <n v="730"/>
    <n v="1236"/>
    <n v="1853"/>
  </r>
  <r>
    <x v="2"/>
    <x v="3"/>
    <x v="7"/>
    <x v="4"/>
    <n v="798400"/>
    <n v="847"/>
    <n v="1502"/>
    <n v="2120"/>
  </r>
  <r>
    <x v="2"/>
    <x v="3"/>
    <x v="8"/>
    <x v="5"/>
    <n v="806000"/>
    <n v="1063"/>
    <n v="1792"/>
    <n v="2469"/>
  </r>
  <r>
    <x v="2"/>
    <x v="3"/>
    <x v="9"/>
    <x v="6"/>
    <n v="801400"/>
    <n v="1276"/>
    <n v="2037"/>
    <n v="2764"/>
  </r>
  <r>
    <x v="2"/>
    <x v="3"/>
    <x v="10"/>
    <x v="7"/>
    <n v="788700"/>
    <n v="1499"/>
    <n v="2257"/>
    <n v="3044"/>
  </r>
  <r>
    <x v="2"/>
    <x v="4"/>
    <x v="4"/>
    <x v="0"/>
    <n v="926100"/>
    <n v="301"/>
    <n v="651"/>
    <n v="1263"/>
  </r>
  <r>
    <x v="2"/>
    <x v="4"/>
    <x v="5"/>
    <x v="1"/>
    <n v="735000"/>
    <n v="440"/>
    <n v="791"/>
    <n v="1421"/>
  </r>
  <r>
    <x v="2"/>
    <x v="4"/>
    <x v="6"/>
    <x v="2"/>
    <n v="654400"/>
    <n v="614"/>
    <n v="1052"/>
    <n v="1666"/>
  </r>
  <r>
    <x v="2"/>
    <x v="4"/>
    <x v="7"/>
    <x v="3"/>
    <n v="694100"/>
    <n v="748"/>
    <n v="1309"/>
    <n v="1928"/>
  </r>
  <r>
    <x v="2"/>
    <x v="4"/>
    <x v="8"/>
    <x v="4"/>
    <n v="699400"/>
    <n v="932"/>
    <n v="1628"/>
    <n v="2265"/>
  </r>
  <r>
    <x v="2"/>
    <x v="4"/>
    <x v="9"/>
    <x v="5"/>
    <n v="700600"/>
    <n v="1116"/>
    <n v="1903"/>
    <n v="2563"/>
  </r>
  <r>
    <x v="2"/>
    <x v="4"/>
    <x v="10"/>
    <x v="6"/>
    <n v="695300"/>
    <n v="1387"/>
    <n v="2153"/>
    <n v="2853"/>
  </r>
  <r>
    <x v="2"/>
    <x v="5"/>
    <x v="5"/>
    <x v="0"/>
    <n v="878400"/>
    <n v="288"/>
    <n v="646"/>
    <n v="1256"/>
  </r>
  <r>
    <x v="2"/>
    <x v="5"/>
    <x v="6"/>
    <x v="1"/>
    <n v="644600"/>
    <n v="439"/>
    <n v="813"/>
    <n v="1483"/>
  </r>
  <r>
    <x v="2"/>
    <x v="5"/>
    <x v="7"/>
    <x v="2"/>
    <n v="664100"/>
    <n v="660"/>
    <n v="1103"/>
    <n v="1753"/>
  </r>
  <r>
    <x v="2"/>
    <x v="5"/>
    <x v="8"/>
    <x v="3"/>
    <n v="654800"/>
    <n v="800"/>
    <n v="1420"/>
    <n v="2067"/>
  </r>
  <r>
    <x v="2"/>
    <x v="5"/>
    <x v="9"/>
    <x v="4"/>
    <n v="651600"/>
    <n v="992"/>
    <n v="1722"/>
    <n v="2365"/>
  </r>
  <r>
    <x v="2"/>
    <x v="5"/>
    <x v="10"/>
    <x v="5"/>
    <n v="650800"/>
    <n v="1175"/>
    <n v="2020"/>
    <n v="2663"/>
  </r>
  <r>
    <x v="2"/>
    <x v="6"/>
    <x v="6"/>
    <x v="0"/>
    <n v="608500"/>
    <n v="393"/>
    <n v="804"/>
    <n v="1546"/>
  </r>
  <r>
    <x v="2"/>
    <x v="6"/>
    <x v="7"/>
    <x v="1"/>
    <n v="474800"/>
    <n v="559"/>
    <n v="961"/>
    <n v="1682"/>
  </r>
  <r>
    <x v="2"/>
    <x v="6"/>
    <x v="8"/>
    <x v="2"/>
    <n v="434900"/>
    <n v="761"/>
    <n v="1273"/>
    <n v="1965"/>
  </r>
  <r>
    <x v="2"/>
    <x v="6"/>
    <x v="9"/>
    <x v="3"/>
    <n v="422300"/>
    <n v="909"/>
    <n v="1572"/>
    <n v="2243"/>
  </r>
  <r>
    <x v="2"/>
    <x v="6"/>
    <x v="10"/>
    <x v="4"/>
    <n v="415300"/>
    <n v="1063"/>
    <n v="1904"/>
    <n v="2538"/>
  </r>
  <r>
    <x v="2"/>
    <x v="7"/>
    <x v="7"/>
    <x v="0"/>
    <n v="1070400"/>
    <n v="330"/>
    <n v="667"/>
    <n v="1216"/>
  </r>
  <r>
    <x v="2"/>
    <x v="7"/>
    <x v="8"/>
    <x v="1"/>
    <n v="866700"/>
    <n v="503"/>
    <n v="920"/>
    <n v="1600"/>
  </r>
  <r>
    <x v="2"/>
    <x v="7"/>
    <x v="9"/>
    <x v="2"/>
    <n v="825500"/>
    <n v="735"/>
    <n v="1268"/>
    <n v="1945"/>
  </r>
  <r>
    <x v="2"/>
    <x v="7"/>
    <x v="10"/>
    <x v="3"/>
    <n v="815600"/>
    <n v="908"/>
    <n v="1602"/>
    <n v="2241"/>
  </r>
  <r>
    <x v="2"/>
    <x v="8"/>
    <x v="8"/>
    <x v="0"/>
    <n v="888200"/>
    <n v="328"/>
    <n v="704"/>
    <n v="1367"/>
  </r>
  <r>
    <x v="2"/>
    <x v="8"/>
    <x v="9"/>
    <x v="1"/>
    <n v="739500"/>
    <n v="495"/>
    <n v="949"/>
    <n v="1704"/>
  </r>
  <r>
    <x v="2"/>
    <x v="8"/>
    <x v="10"/>
    <x v="2"/>
    <n v="699800"/>
    <n v="759"/>
    <n v="1320"/>
    <n v="2072"/>
  </r>
  <r>
    <x v="2"/>
    <x v="9"/>
    <x v="9"/>
    <x v="0"/>
    <n v="735400"/>
    <n v="313"/>
    <n v="704"/>
    <n v="1361"/>
  </r>
  <r>
    <x v="2"/>
    <x v="9"/>
    <x v="10"/>
    <x v="1"/>
    <n v="607900"/>
    <n v="495"/>
    <n v="995"/>
    <n v="1766"/>
  </r>
  <r>
    <x v="2"/>
    <x v="10"/>
    <x v="10"/>
    <x v="0"/>
    <n v="655400"/>
    <n v="321"/>
    <n v="737"/>
    <n v="139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D17D2F5-157C-43A4-B7A9-14BE7E5FC255}" name="PivotTable1"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7:E19" firstHeaderRow="0" firstDataRow="1" firstDataCol="1" rowPageCount="3" colPageCount="1"/>
  <pivotFields count="10">
    <pivotField axis="axisPage" showAll="0">
      <items count="4">
        <item x="0"/>
        <item x="1"/>
        <item x="2"/>
        <item t="default"/>
      </items>
    </pivotField>
    <pivotField axis="axisRow" numFmtId="1" showAll="0">
      <items count="12">
        <item x="0"/>
        <item x="1"/>
        <item x="2"/>
        <item x="3"/>
        <item x="4"/>
        <item x="5"/>
        <item x="6"/>
        <item x="7"/>
        <item x="8"/>
        <item x="9"/>
        <item x="10"/>
        <item t="default"/>
      </items>
    </pivotField>
    <pivotField numFmtId="17" showAll="0">
      <items count="15">
        <item x="0"/>
        <item x="1"/>
        <item x="2"/>
        <item x="3"/>
        <item x="4"/>
        <item x="5"/>
        <item x="6"/>
        <item x="7"/>
        <item x="8"/>
        <item x="9"/>
        <item x="10"/>
        <item x="11"/>
        <item x="12"/>
        <item x="13"/>
        <item t="default"/>
      </items>
    </pivotField>
    <pivotField axis="axisPage" numFmtId="1" showAll="0">
      <items count="12">
        <item x="0"/>
        <item x="1"/>
        <item x="2"/>
        <item x="3"/>
        <item x="4"/>
        <item x="5"/>
        <item x="6"/>
        <item x="7"/>
        <item x="8"/>
        <item x="9"/>
        <item x="10"/>
        <item t="default"/>
      </items>
    </pivotField>
    <pivotField dataField="1" numFmtId="3" showAll="0"/>
    <pivotField dataField="1" showAll="0"/>
    <pivotField dataField="1" showAll="0"/>
    <pivotField dataField="1" numFmtId="3" showAll="0"/>
    <pivotField showAll="0">
      <items count="7">
        <item sd="0" x="0"/>
        <item sd="0" x="1"/>
        <item sd="0" x="2"/>
        <item sd="0" x="3"/>
        <item sd="0" x="4"/>
        <item sd="0" x="5"/>
        <item t="default"/>
      </items>
    </pivotField>
    <pivotField axis="axisPage" showAll="0">
      <items count="14">
        <item sd="0" x="0"/>
        <item sd="0" x="1"/>
        <item sd="0" x="2"/>
        <item sd="0" x="3"/>
        <item sd="0" x="4"/>
        <item sd="0" x="5"/>
        <item sd="0" x="6"/>
        <item sd="0" x="7"/>
        <item sd="0" x="8"/>
        <item sd="0" x="9"/>
        <item sd="0" x="10"/>
        <item sd="0" x="11"/>
        <item sd="0" x="12"/>
        <item t="default"/>
      </items>
    </pivotField>
  </pivotFields>
  <rowFields count="1">
    <field x="1"/>
  </rowFields>
  <rowItems count="12">
    <i>
      <x/>
    </i>
    <i>
      <x v="1"/>
    </i>
    <i>
      <x v="2"/>
    </i>
    <i>
      <x v="3"/>
    </i>
    <i>
      <x v="4"/>
    </i>
    <i>
      <x v="5"/>
    </i>
    <i>
      <x v="6"/>
    </i>
    <i>
      <x v="7"/>
    </i>
    <i>
      <x v="8"/>
    </i>
    <i>
      <x v="9"/>
    </i>
    <i>
      <x v="10"/>
    </i>
    <i t="grand">
      <x/>
    </i>
  </rowItems>
  <colFields count="1">
    <field x="-2"/>
  </colFields>
  <colItems count="4">
    <i>
      <x/>
    </i>
    <i i="1">
      <x v="1"/>
    </i>
    <i i="2">
      <x v="2"/>
    </i>
    <i i="3">
      <x v="3"/>
    </i>
  </colItems>
  <pageFields count="3">
    <pageField fld="9" hier="-1"/>
    <pageField fld="3" item="0" hier="-1"/>
    <pageField fld="0" item="1" hier="-1"/>
  </pageFields>
  <dataFields count="4">
    <dataField name="Sum of Number of employees" fld="4" baseField="0" baseItem="0" numFmtId="3"/>
    <dataField name="Sum of 25th Percentile Pay (£)" fld="5" baseField="0" baseItem="0" numFmtId="3"/>
    <dataField name="Sum of 50th Percentile Pay (£)" fld="6" baseField="0" baseItem="0" numFmtId="3"/>
    <dataField name="Sum of 75th Percentile Pay (£)" fld="7"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1"/>
  <sheetViews>
    <sheetView workbookViewId="0">
      <selection activeCell="A11" sqref="A11"/>
    </sheetView>
  </sheetViews>
  <sheetFormatPr defaultRowHeight="14.5" x14ac:dyDescent="0.35"/>
  <cols>
    <col min="1" max="1" width="156" customWidth="1"/>
  </cols>
  <sheetData>
    <row r="1" spans="1:1" x14ac:dyDescent="0.35">
      <c r="A1" s="20" t="s">
        <v>21</v>
      </c>
    </row>
    <row r="2" spans="1:1" x14ac:dyDescent="0.35">
      <c r="A2" s="20" t="s">
        <v>22</v>
      </c>
    </row>
    <row r="3" spans="1:1" x14ac:dyDescent="0.35">
      <c r="A3" s="20"/>
    </row>
    <row r="4" spans="1:1" x14ac:dyDescent="0.35">
      <c r="A4" s="21" t="s">
        <v>33</v>
      </c>
    </row>
    <row r="5" spans="1:1" x14ac:dyDescent="0.35">
      <c r="A5" s="22" t="s">
        <v>23</v>
      </c>
    </row>
    <row r="6" spans="1:1" x14ac:dyDescent="0.35">
      <c r="A6" s="22" t="s">
        <v>24</v>
      </c>
    </row>
    <row r="7" spans="1:1" x14ac:dyDescent="0.35">
      <c r="A7" s="22" t="s">
        <v>25</v>
      </c>
    </row>
    <row r="8" spans="1:1" ht="25" x14ac:dyDescent="0.35">
      <c r="A8" s="22" t="s">
        <v>26</v>
      </c>
    </row>
    <row r="9" spans="1:1" ht="25" x14ac:dyDescent="0.35">
      <c r="A9" s="22" t="s">
        <v>27</v>
      </c>
    </row>
    <row r="10" spans="1:1" ht="25" x14ac:dyDescent="0.35">
      <c r="A10" s="22" t="s">
        <v>28</v>
      </c>
    </row>
    <row r="11" spans="1:1" x14ac:dyDescent="0.35">
      <c r="A11" s="20" t="s">
        <v>29</v>
      </c>
    </row>
    <row r="12" spans="1:1" ht="25" x14ac:dyDescent="0.35">
      <c r="A12" s="22" t="s">
        <v>30</v>
      </c>
    </row>
    <row r="13" spans="1:1" ht="25" x14ac:dyDescent="0.35">
      <c r="A13" s="22" t="s">
        <v>31</v>
      </c>
    </row>
    <row r="14" spans="1:1" x14ac:dyDescent="0.35">
      <c r="A14" s="22" t="s">
        <v>32</v>
      </c>
    </row>
    <row r="41" spans="1:1" x14ac:dyDescent="0.35">
      <c r="A41" s="1" t="s">
        <v>0</v>
      </c>
    </row>
  </sheetData>
  <pageMargins left="0.72638899999999995" right="1.1888890000000001" top="0.77777799999999997" bottom="0.16180600000000001" header="0.25" footer="0.25"/>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39892-5540-45F3-8BA5-D41B888D8100}">
  <dimension ref="A1:E19"/>
  <sheetViews>
    <sheetView tabSelected="1" workbookViewId="0">
      <selection activeCell="B13" sqref="B13"/>
    </sheetView>
  </sheetViews>
  <sheetFormatPr defaultRowHeight="14.5" x14ac:dyDescent="0.35"/>
  <cols>
    <col min="1" max="1" width="14.90625" bestFit="1" customWidth="1"/>
    <col min="2" max="2" width="25.90625" bestFit="1" customWidth="1"/>
    <col min="3" max="5" width="26.26953125" bestFit="1" customWidth="1"/>
    <col min="6" max="6" width="25.90625" bestFit="1" customWidth="1"/>
    <col min="7" max="7" width="26.26953125" bestFit="1" customWidth="1"/>
    <col min="8" max="8" width="30.7265625" bestFit="1" customWidth="1"/>
    <col min="9" max="9" width="31.08984375" bestFit="1" customWidth="1"/>
  </cols>
  <sheetData>
    <row r="1" spans="1:5" ht="15.5" x14ac:dyDescent="0.35">
      <c r="A1" s="17" t="s">
        <v>14</v>
      </c>
    </row>
    <row r="3" spans="1:5" x14ac:dyDescent="0.35">
      <c r="A3" s="15" t="s">
        <v>35</v>
      </c>
      <c r="B3" t="s">
        <v>12</v>
      </c>
    </row>
    <row r="4" spans="1:5" x14ac:dyDescent="0.35">
      <c r="A4" s="15" t="s">
        <v>16</v>
      </c>
      <c r="B4" s="23">
        <v>0</v>
      </c>
    </row>
    <row r="5" spans="1:5" x14ac:dyDescent="0.35">
      <c r="A5" s="15" t="s">
        <v>18</v>
      </c>
      <c r="B5" t="s">
        <v>34</v>
      </c>
    </row>
    <row r="7" spans="1:5" x14ac:dyDescent="0.35">
      <c r="A7" s="15" t="s">
        <v>10</v>
      </c>
      <c r="B7" t="s">
        <v>13</v>
      </c>
      <c r="C7" t="s">
        <v>17</v>
      </c>
      <c r="D7" t="s">
        <v>19</v>
      </c>
      <c r="E7" t="s">
        <v>20</v>
      </c>
    </row>
    <row r="8" spans="1:5" x14ac:dyDescent="0.35">
      <c r="A8" s="23">
        <v>2014</v>
      </c>
      <c r="B8" s="16">
        <v>1538500</v>
      </c>
      <c r="C8" s="16">
        <v>846</v>
      </c>
      <c r="D8" s="16">
        <v>1657</v>
      </c>
      <c r="E8" s="16">
        <v>2890</v>
      </c>
    </row>
    <row r="9" spans="1:5" x14ac:dyDescent="0.35">
      <c r="A9" s="23">
        <v>2015</v>
      </c>
      <c r="B9" s="16">
        <v>204000</v>
      </c>
      <c r="C9" s="16">
        <v>643</v>
      </c>
      <c r="D9" s="16">
        <v>1097</v>
      </c>
      <c r="E9" s="16">
        <v>2114</v>
      </c>
    </row>
    <row r="10" spans="1:5" x14ac:dyDescent="0.35">
      <c r="A10" s="23">
        <v>2016</v>
      </c>
      <c r="B10" s="16">
        <v>171900</v>
      </c>
      <c r="C10" s="16">
        <v>658</v>
      </c>
      <c r="D10" s="16">
        <v>1186</v>
      </c>
      <c r="E10" s="16">
        <v>2191</v>
      </c>
    </row>
    <row r="11" spans="1:5" x14ac:dyDescent="0.35">
      <c r="A11" s="23">
        <v>2017</v>
      </c>
      <c r="B11" s="16">
        <v>160200</v>
      </c>
      <c r="C11" s="16">
        <v>676</v>
      </c>
      <c r="D11" s="16">
        <v>1274</v>
      </c>
      <c r="E11" s="16">
        <v>2368</v>
      </c>
    </row>
    <row r="12" spans="1:5" x14ac:dyDescent="0.35">
      <c r="A12" s="23">
        <v>2018</v>
      </c>
      <c r="B12" s="16">
        <v>165000</v>
      </c>
      <c r="C12" s="16">
        <v>710</v>
      </c>
      <c r="D12" s="16">
        <v>1374</v>
      </c>
      <c r="E12" s="16">
        <v>2562</v>
      </c>
    </row>
    <row r="13" spans="1:5" x14ac:dyDescent="0.35">
      <c r="A13" s="23">
        <v>2019</v>
      </c>
      <c r="B13" s="16">
        <v>202000</v>
      </c>
      <c r="C13" s="16">
        <v>749</v>
      </c>
      <c r="D13" s="16">
        <v>1492</v>
      </c>
      <c r="E13" s="16">
        <v>2706</v>
      </c>
    </row>
    <row r="14" spans="1:5" x14ac:dyDescent="0.35">
      <c r="A14" s="23">
        <v>2020</v>
      </c>
      <c r="B14" s="16">
        <v>145200</v>
      </c>
      <c r="C14" s="16">
        <v>769</v>
      </c>
      <c r="D14" s="16">
        <v>1449</v>
      </c>
      <c r="E14" s="16">
        <v>2543</v>
      </c>
    </row>
    <row r="15" spans="1:5" x14ac:dyDescent="0.35">
      <c r="A15" s="23">
        <v>2021</v>
      </c>
      <c r="B15" s="16">
        <v>276000</v>
      </c>
      <c r="C15" s="16">
        <v>812</v>
      </c>
      <c r="D15" s="16">
        <v>1539</v>
      </c>
      <c r="E15" s="16">
        <v>2591</v>
      </c>
    </row>
    <row r="16" spans="1:5" x14ac:dyDescent="0.35">
      <c r="A16" s="23">
        <v>2022</v>
      </c>
      <c r="B16" s="16">
        <v>545900</v>
      </c>
      <c r="C16" s="16">
        <v>887</v>
      </c>
      <c r="D16" s="16">
        <v>1674</v>
      </c>
      <c r="E16" s="16">
        <v>2601</v>
      </c>
    </row>
    <row r="17" spans="1:5" x14ac:dyDescent="0.35">
      <c r="A17" s="23">
        <v>2023</v>
      </c>
      <c r="B17" s="16">
        <v>645700</v>
      </c>
      <c r="C17" s="16">
        <v>948</v>
      </c>
      <c r="D17" s="16">
        <v>1782</v>
      </c>
      <c r="E17" s="16">
        <v>2588</v>
      </c>
    </row>
    <row r="18" spans="1:5" x14ac:dyDescent="0.35">
      <c r="A18" s="23">
        <v>2024</v>
      </c>
      <c r="B18" s="16">
        <v>477200</v>
      </c>
      <c r="C18" s="16">
        <v>962</v>
      </c>
      <c r="D18" s="16">
        <v>1774</v>
      </c>
      <c r="E18" s="16">
        <v>2649</v>
      </c>
    </row>
    <row r="19" spans="1:5" x14ac:dyDescent="0.35">
      <c r="A19" s="23" t="s">
        <v>11</v>
      </c>
      <c r="B19" s="16">
        <v>4531600</v>
      </c>
      <c r="C19" s="16">
        <v>8660</v>
      </c>
      <c r="D19" s="16">
        <v>16298</v>
      </c>
      <c r="E19" s="16">
        <v>27803</v>
      </c>
    </row>
  </sheetData>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202"/>
  <sheetViews>
    <sheetView topLeftCell="A2" workbookViewId="0">
      <pane ySplit="3" topLeftCell="A5" activePane="bottomLeft" state="frozen"/>
      <selection activeCell="A2" sqref="A2"/>
      <selection pane="bottomLeft" activeCell="A2" sqref="A2"/>
    </sheetView>
  </sheetViews>
  <sheetFormatPr defaultRowHeight="12.5" x14ac:dyDescent="0.25"/>
  <cols>
    <col min="1" max="1" width="14.7265625" style="2" customWidth="1"/>
    <col min="2" max="2" width="15.6328125" style="2" customWidth="1"/>
    <col min="3" max="4" width="19.81640625" style="2" customWidth="1"/>
    <col min="5" max="5" width="18.453125" style="2" customWidth="1"/>
    <col min="6" max="6" width="15.6328125" style="2" customWidth="1"/>
    <col min="7" max="7" width="15.1796875" style="2" customWidth="1"/>
    <col min="8" max="8" width="15" style="2" customWidth="1"/>
    <col min="9" max="16384" width="8.7265625" style="2"/>
  </cols>
  <sheetData>
    <row r="2" spans="1:8" ht="15.5" x14ac:dyDescent="0.35">
      <c r="A2" s="17" t="s">
        <v>14</v>
      </c>
    </row>
    <row r="4" spans="1:8" ht="26" x14ac:dyDescent="0.25">
      <c r="A4" s="3" t="s">
        <v>1</v>
      </c>
      <c r="B4" s="10" t="s">
        <v>15</v>
      </c>
      <c r="C4" s="9" t="s">
        <v>7</v>
      </c>
      <c r="D4" s="9" t="s">
        <v>16</v>
      </c>
      <c r="E4" s="18" t="s">
        <v>8</v>
      </c>
      <c r="F4" s="18" t="s">
        <v>2</v>
      </c>
      <c r="G4" s="18" t="s">
        <v>3</v>
      </c>
      <c r="H4" s="18" t="s">
        <v>4</v>
      </c>
    </row>
    <row r="5" spans="1:8" x14ac:dyDescent="0.25">
      <c r="A5" s="4" t="s">
        <v>5</v>
      </c>
      <c r="B5" s="5">
        <v>2014</v>
      </c>
      <c r="C5" s="8">
        <v>41974</v>
      </c>
      <c r="D5" s="5">
        <f>YEAR(C5) - B5</f>
        <v>0</v>
      </c>
      <c r="E5" s="7">
        <v>1817200</v>
      </c>
      <c r="F5" s="5">
        <v>998</v>
      </c>
      <c r="G5" s="6">
        <v>1488</v>
      </c>
      <c r="H5" s="6">
        <v>2283</v>
      </c>
    </row>
    <row r="6" spans="1:8" x14ac:dyDescent="0.25">
      <c r="A6" s="4" t="s">
        <v>5</v>
      </c>
      <c r="B6" s="5">
        <v>2014</v>
      </c>
      <c r="C6" s="8">
        <v>42339</v>
      </c>
      <c r="D6" s="5">
        <f t="shared" ref="D6:D69" si="0">YEAR(C6) - B6</f>
        <v>1</v>
      </c>
      <c r="E6" s="7">
        <v>1648800</v>
      </c>
      <c r="F6" s="6">
        <v>1090</v>
      </c>
      <c r="G6" s="6">
        <v>1614</v>
      </c>
      <c r="H6" s="6">
        <v>2457</v>
      </c>
    </row>
    <row r="7" spans="1:8" x14ac:dyDescent="0.25">
      <c r="A7" s="4" t="s">
        <v>5</v>
      </c>
      <c r="B7" s="5">
        <v>2014</v>
      </c>
      <c r="C7" s="8">
        <v>42705</v>
      </c>
      <c r="D7" s="5">
        <f t="shared" si="0"/>
        <v>2</v>
      </c>
      <c r="E7" s="7">
        <v>1543000</v>
      </c>
      <c r="F7" s="6">
        <v>1184</v>
      </c>
      <c r="G7" s="6">
        <v>1731</v>
      </c>
      <c r="H7" s="6">
        <v>2592</v>
      </c>
    </row>
    <row r="8" spans="1:8" x14ac:dyDescent="0.25">
      <c r="A8" s="4" t="s">
        <v>5</v>
      </c>
      <c r="B8" s="5">
        <v>2014</v>
      </c>
      <c r="C8" s="8">
        <v>43070</v>
      </c>
      <c r="D8" s="5">
        <f t="shared" si="0"/>
        <v>3</v>
      </c>
      <c r="E8" s="7">
        <v>1455300</v>
      </c>
      <c r="F8" s="6">
        <v>1247</v>
      </c>
      <c r="G8" s="6">
        <v>1838</v>
      </c>
      <c r="H8" s="6">
        <v>2741</v>
      </c>
    </row>
    <row r="9" spans="1:8" x14ac:dyDescent="0.25">
      <c r="A9" s="4" t="s">
        <v>5</v>
      </c>
      <c r="B9" s="5">
        <v>2014</v>
      </c>
      <c r="C9" s="8">
        <v>43435</v>
      </c>
      <c r="D9" s="5">
        <f t="shared" si="0"/>
        <v>4</v>
      </c>
      <c r="E9" s="7">
        <v>1378300</v>
      </c>
      <c r="F9" s="6">
        <v>1299</v>
      </c>
      <c r="G9" s="6">
        <v>1937</v>
      </c>
      <c r="H9" s="6">
        <v>2892</v>
      </c>
    </row>
    <row r="10" spans="1:8" x14ac:dyDescent="0.25">
      <c r="A10" s="4" t="s">
        <v>5</v>
      </c>
      <c r="B10" s="5">
        <v>2014</v>
      </c>
      <c r="C10" s="8">
        <v>43800</v>
      </c>
      <c r="D10" s="5">
        <f t="shared" si="0"/>
        <v>5</v>
      </c>
      <c r="E10" s="7">
        <v>1307100</v>
      </c>
      <c r="F10" s="6">
        <v>1351</v>
      </c>
      <c r="G10" s="6">
        <v>2028</v>
      </c>
      <c r="H10" s="6">
        <v>3031</v>
      </c>
    </row>
    <row r="11" spans="1:8" x14ac:dyDescent="0.25">
      <c r="A11" s="4" t="s">
        <v>5</v>
      </c>
      <c r="B11" s="5">
        <v>2014</v>
      </c>
      <c r="C11" s="8">
        <v>44166</v>
      </c>
      <c r="D11" s="5">
        <f t="shared" si="0"/>
        <v>6</v>
      </c>
      <c r="E11" s="7">
        <v>1211300</v>
      </c>
      <c r="F11" s="6">
        <v>1396</v>
      </c>
      <c r="G11" s="6">
        <v>2092</v>
      </c>
      <c r="H11" s="6">
        <v>3157</v>
      </c>
    </row>
    <row r="12" spans="1:8" x14ac:dyDescent="0.25">
      <c r="A12" s="4" t="s">
        <v>5</v>
      </c>
      <c r="B12" s="5">
        <v>2014</v>
      </c>
      <c r="C12" s="8">
        <v>44531</v>
      </c>
      <c r="D12" s="5">
        <f t="shared" si="0"/>
        <v>7</v>
      </c>
      <c r="E12" s="7">
        <v>1172600</v>
      </c>
      <c r="F12" s="6">
        <v>1541</v>
      </c>
      <c r="G12" s="6">
        <v>2320</v>
      </c>
      <c r="H12" s="6">
        <v>3475</v>
      </c>
    </row>
    <row r="13" spans="1:8" x14ac:dyDescent="0.25">
      <c r="A13" s="4" t="s">
        <v>5</v>
      </c>
      <c r="B13" s="5">
        <v>2014</v>
      </c>
      <c r="C13" s="8">
        <v>44896</v>
      </c>
      <c r="D13" s="5">
        <f t="shared" si="0"/>
        <v>8</v>
      </c>
      <c r="E13" s="7">
        <v>1135700</v>
      </c>
      <c r="F13" s="6">
        <v>1664</v>
      </c>
      <c r="G13" s="6">
        <v>2496</v>
      </c>
      <c r="H13" s="6">
        <v>3743</v>
      </c>
    </row>
    <row r="14" spans="1:8" x14ac:dyDescent="0.25">
      <c r="A14" s="4" t="s">
        <v>5</v>
      </c>
      <c r="B14" s="5">
        <v>2014</v>
      </c>
      <c r="C14" s="8">
        <v>45261</v>
      </c>
      <c r="D14" s="5">
        <f t="shared" si="0"/>
        <v>9</v>
      </c>
      <c r="E14" s="7">
        <v>1093800</v>
      </c>
      <c r="F14" s="6">
        <v>1792</v>
      </c>
      <c r="G14" s="6">
        <v>2647</v>
      </c>
      <c r="H14" s="6">
        <v>3962</v>
      </c>
    </row>
    <row r="15" spans="1:8" x14ac:dyDescent="0.25">
      <c r="A15" s="4" t="s">
        <v>5</v>
      </c>
      <c r="B15" s="5">
        <v>2014</v>
      </c>
      <c r="C15" s="8">
        <v>45627</v>
      </c>
      <c r="D15" s="5">
        <f t="shared" si="0"/>
        <v>10</v>
      </c>
      <c r="E15" s="7">
        <v>1053000</v>
      </c>
      <c r="F15" s="6">
        <v>1920</v>
      </c>
      <c r="G15" s="6">
        <v>2800</v>
      </c>
      <c r="H15" s="6">
        <v>4158</v>
      </c>
    </row>
    <row r="16" spans="1:8" x14ac:dyDescent="0.25">
      <c r="A16" s="4" t="s">
        <v>5</v>
      </c>
      <c r="B16" s="5">
        <v>2015</v>
      </c>
      <c r="C16" s="8">
        <v>42339</v>
      </c>
      <c r="D16" s="5">
        <f t="shared" si="0"/>
        <v>0</v>
      </c>
      <c r="E16" s="7">
        <v>438800</v>
      </c>
      <c r="F16" s="5">
        <v>834</v>
      </c>
      <c r="G16" s="6">
        <v>1225</v>
      </c>
      <c r="H16" s="6">
        <v>1717</v>
      </c>
    </row>
    <row r="17" spans="1:8" x14ac:dyDescent="0.25">
      <c r="A17" s="4" t="s">
        <v>5</v>
      </c>
      <c r="B17" s="5">
        <v>2015</v>
      </c>
      <c r="C17" s="8">
        <v>42705</v>
      </c>
      <c r="D17" s="5">
        <f t="shared" si="0"/>
        <v>1</v>
      </c>
      <c r="E17" s="7">
        <v>352800</v>
      </c>
      <c r="F17" s="5">
        <v>984</v>
      </c>
      <c r="G17" s="6">
        <v>1452</v>
      </c>
      <c r="H17" s="6">
        <v>2050</v>
      </c>
    </row>
    <row r="18" spans="1:8" x14ac:dyDescent="0.25">
      <c r="A18" s="4" t="s">
        <v>5</v>
      </c>
      <c r="B18" s="5">
        <v>2015</v>
      </c>
      <c r="C18" s="8">
        <v>43070</v>
      </c>
      <c r="D18" s="5">
        <f t="shared" si="0"/>
        <v>2</v>
      </c>
      <c r="E18" s="7">
        <v>316900</v>
      </c>
      <c r="F18" s="6">
        <v>1052</v>
      </c>
      <c r="G18" s="6">
        <v>1578</v>
      </c>
      <c r="H18" s="6">
        <v>2241</v>
      </c>
    </row>
    <row r="19" spans="1:8" x14ac:dyDescent="0.25">
      <c r="A19" s="4" t="s">
        <v>5</v>
      </c>
      <c r="B19" s="5">
        <v>2015</v>
      </c>
      <c r="C19" s="8">
        <v>43435</v>
      </c>
      <c r="D19" s="5">
        <f t="shared" si="0"/>
        <v>3</v>
      </c>
      <c r="E19" s="7">
        <v>291100</v>
      </c>
      <c r="F19" s="6">
        <v>1102</v>
      </c>
      <c r="G19" s="6">
        <v>1687</v>
      </c>
      <c r="H19" s="6">
        <v>2413</v>
      </c>
    </row>
    <row r="20" spans="1:8" x14ac:dyDescent="0.25">
      <c r="A20" s="4" t="s">
        <v>5</v>
      </c>
      <c r="B20" s="5">
        <v>2015</v>
      </c>
      <c r="C20" s="8">
        <v>43800</v>
      </c>
      <c r="D20" s="5">
        <f t="shared" si="0"/>
        <v>4</v>
      </c>
      <c r="E20" s="7">
        <v>270000</v>
      </c>
      <c r="F20" s="6">
        <v>1138</v>
      </c>
      <c r="G20" s="6">
        <v>1783</v>
      </c>
      <c r="H20" s="6">
        <v>2556</v>
      </c>
    </row>
    <row r="21" spans="1:8" x14ac:dyDescent="0.25">
      <c r="A21" s="4" t="s">
        <v>5</v>
      </c>
      <c r="B21" s="5">
        <v>2015</v>
      </c>
      <c r="C21" s="8">
        <v>44166</v>
      </c>
      <c r="D21" s="5">
        <f t="shared" si="0"/>
        <v>5</v>
      </c>
      <c r="E21" s="7">
        <v>243800</v>
      </c>
      <c r="F21" s="6">
        <v>1150</v>
      </c>
      <c r="G21" s="6">
        <v>1840</v>
      </c>
      <c r="H21" s="6">
        <v>2685</v>
      </c>
    </row>
    <row r="22" spans="1:8" x14ac:dyDescent="0.25">
      <c r="A22" s="4" t="s">
        <v>5</v>
      </c>
      <c r="B22" s="5">
        <v>2015</v>
      </c>
      <c r="C22" s="8">
        <v>44531</v>
      </c>
      <c r="D22" s="5">
        <f t="shared" si="0"/>
        <v>6</v>
      </c>
      <c r="E22" s="7">
        <v>232500</v>
      </c>
      <c r="F22" s="6">
        <v>1291</v>
      </c>
      <c r="G22" s="6">
        <v>2093</v>
      </c>
      <c r="H22" s="6">
        <v>3041</v>
      </c>
    </row>
    <row r="23" spans="1:8" x14ac:dyDescent="0.25">
      <c r="A23" s="4" t="s">
        <v>5</v>
      </c>
      <c r="B23" s="5">
        <v>2015</v>
      </c>
      <c r="C23" s="8">
        <v>44896</v>
      </c>
      <c r="D23" s="5">
        <f t="shared" si="0"/>
        <v>7</v>
      </c>
      <c r="E23" s="7">
        <v>223800</v>
      </c>
      <c r="F23" s="6">
        <v>1400</v>
      </c>
      <c r="G23" s="6">
        <v>2251</v>
      </c>
      <c r="H23" s="6">
        <v>3306</v>
      </c>
    </row>
    <row r="24" spans="1:8" x14ac:dyDescent="0.25">
      <c r="A24" s="4" t="s">
        <v>5</v>
      </c>
      <c r="B24" s="5">
        <v>2015</v>
      </c>
      <c r="C24" s="8">
        <v>45261</v>
      </c>
      <c r="D24" s="5">
        <f t="shared" si="0"/>
        <v>8</v>
      </c>
      <c r="E24" s="7">
        <v>214300</v>
      </c>
      <c r="F24" s="6">
        <v>1493</v>
      </c>
      <c r="G24" s="6">
        <v>2397</v>
      </c>
      <c r="H24" s="6">
        <v>3507</v>
      </c>
    </row>
    <row r="25" spans="1:8" x14ac:dyDescent="0.25">
      <c r="A25" s="4" t="s">
        <v>5</v>
      </c>
      <c r="B25" s="5">
        <v>2015</v>
      </c>
      <c r="C25" s="8">
        <v>45627</v>
      </c>
      <c r="D25" s="5">
        <f t="shared" si="0"/>
        <v>9</v>
      </c>
      <c r="E25" s="7">
        <v>205100</v>
      </c>
      <c r="F25" s="6">
        <v>1603</v>
      </c>
      <c r="G25" s="6">
        <v>2548</v>
      </c>
      <c r="H25" s="6">
        <v>3738</v>
      </c>
    </row>
    <row r="26" spans="1:8" x14ac:dyDescent="0.25">
      <c r="A26" s="4" t="s">
        <v>5</v>
      </c>
      <c r="B26" s="5">
        <v>2016</v>
      </c>
      <c r="C26" s="8">
        <v>42705</v>
      </c>
      <c r="D26" s="5">
        <f t="shared" si="0"/>
        <v>0</v>
      </c>
      <c r="E26" s="7">
        <v>372800</v>
      </c>
      <c r="F26" s="5">
        <v>886</v>
      </c>
      <c r="G26" s="6">
        <v>1309</v>
      </c>
      <c r="H26" s="6">
        <v>1782</v>
      </c>
    </row>
    <row r="27" spans="1:8" x14ac:dyDescent="0.25">
      <c r="A27" s="4" t="s">
        <v>5</v>
      </c>
      <c r="B27" s="5">
        <v>2016</v>
      </c>
      <c r="C27" s="8">
        <v>43070</v>
      </c>
      <c r="D27" s="5">
        <f t="shared" si="0"/>
        <v>1</v>
      </c>
      <c r="E27" s="7">
        <v>292700</v>
      </c>
      <c r="F27" s="6">
        <v>1015</v>
      </c>
      <c r="G27" s="6">
        <v>1506</v>
      </c>
      <c r="H27" s="6">
        <v>2086</v>
      </c>
    </row>
    <row r="28" spans="1:8" x14ac:dyDescent="0.25">
      <c r="A28" s="4" t="s">
        <v>5</v>
      </c>
      <c r="B28" s="5">
        <v>2016</v>
      </c>
      <c r="C28" s="8">
        <v>43435</v>
      </c>
      <c r="D28" s="5">
        <f t="shared" si="0"/>
        <v>2</v>
      </c>
      <c r="E28" s="7">
        <v>262300</v>
      </c>
      <c r="F28" s="6">
        <v>1064</v>
      </c>
      <c r="G28" s="6">
        <v>1618</v>
      </c>
      <c r="H28" s="6">
        <v>2269</v>
      </c>
    </row>
    <row r="29" spans="1:8" x14ac:dyDescent="0.25">
      <c r="A29" s="4" t="s">
        <v>5</v>
      </c>
      <c r="B29" s="5">
        <v>2016</v>
      </c>
      <c r="C29" s="8">
        <v>43800</v>
      </c>
      <c r="D29" s="5">
        <f t="shared" si="0"/>
        <v>3</v>
      </c>
      <c r="E29" s="7">
        <v>240100</v>
      </c>
      <c r="F29" s="6">
        <v>1110</v>
      </c>
      <c r="G29" s="6">
        <v>1722</v>
      </c>
      <c r="H29" s="6">
        <v>2423</v>
      </c>
    </row>
    <row r="30" spans="1:8" x14ac:dyDescent="0.25">
      <c r="A30" s="4" t="s">
        <v>5</v>
      </c>
      <c r="B30" s="5">
        <v>2016</v>
      </c>
      <c r="C30" s="8">
        <v>44166</v>
      </c>
      <c r="D30" s="5">
        <f t="shared" si="0"/>
        <v>4</v>
      </c>
      <c r="E30" s="7">
        <v>214100</v>
      </c>
      <c r="F30" s="6">
        <v>1116</v>
      </c>
      <c r="G30" s="6">
        <v>1775</v>
      </c>
      <c r="H30" s="6">
        <v>2537</v>
      </c>
    </row>
    <row r="31" spans="1:8" x14ac:dyDescent="0.25">
      <c r="A31" s="4" t="s">
        <v>5</v>
      </c>
      <c r="B31" s="5">
        <v>2016</v>
      </c>
      <c r="C31" s="8">
        <v>44531</v>
      </c>
      <c r="D31" s="5">
        <f t="shared" si="0"/>
        <v>5</v>
      </c>
      <c r="E31" s="7">
        <v>203800</v>
      </c>
      <c r="F31" s="6">
        <v>1255</v>
      </c>
      <c r="G31" s="6">
        <v>2029</v>
      </c>
      <c r="H31" s="6">
        <v>2905</v>
      </c>
    </row>
    <row r="32" spans="1:8" x14ac:dyDescent="0.25">
      <c r="A32" s="4" t="s">
        <v>5</v>
      </c>
      <c r="B32" s="5">
        <v>2016</v>
      </c>
      <c r="C32" s="8">
        <v>44896</v>
      </c>
      <c r="D32" s="5">
        <f t="shared" si="0"/>
        <v>6</v>
      </c>
      <c r="E32" s="7">
        <v>195900</v>
      </c>
      <c r="F32" s="6">
        <v>1350</v>
      </c>
      <c r="G32" s="6">
        <v>2185</v>
      </c>
      <c r="H32" s="6">
        <v>3147</v>
      </c>
    </row>
    <row r="33" spans="1:8" x14ac:dyDescent="0.25">
      <c r="A33" s="4" t="s">
        <v>5</v>
      </c>
      <c r="B33" s="5">
        <v>2016</v>
      </c>
      <c r="C33" s="8">
        <v>45261</v>
      </c>
      <c r="D33" s="5">
        <f t="shared" si="0"/>
        <v>7</v>
      </c>
      <c r="E33" s="7">
        <v>185900</v>
      </c>
      <c r="F33" s="6">
        <v>1446</v>
      </c>
      <c r="G33" s="6">
        <v>2332</v>
      </c>
      <c r="H33" s="6">
        <v>3360</v>
      </c>
    </row>
    <row r="34" spans="1:8" x14ac:dyDescent="0.25">
      <c r="A34" s="4" t="s">
        <v>5</v>
      </c>
      <c r="B34" s="5">
        <v>2016</v>
      </c>
      <c r="C34" s="8">
        <v>45627</v>
      </c>
      <c r="D34" s="5">
        <f t="shared" si="0"/>
        <v>8</v>
      </c>
      <c r="E34" s="7">
        <v>176900</v>
      </c>
      <c r="F34" s="6">
        <v>1557</v>
      </c>
      <c r="G34" s="6">
        <v>2492</v>
      </c>
      <c r="H34" s="6">
        <v>3587</v>
      </c>
    </row>
    <row r="35" spans="1:8" x14ac:dyDescent="0.25">
      <c r="A35" s="4" t="s">
        <v>5</v>
      </c>
      <c r="B35" s="5">
        <v>2017</v>
      </c>
      <c r="C35" s="8">
        <v>43070</v>
      </c>
      <c r="D35" s="5">
        <f t="shared" si="0"/>
        <v>0</v>
      </c>
      <c r="E35" s="7">
        <v>309600</v>
      </c>
      <c r="F35" s="5">
        <v>907</v>
      </c>
      <c r="G35" s="6">
        <v>1364</v>
      </c>
      <c r="H35" s="6">
        <v>1848</v>
      </c>
    </row>
    <row r="36" spans="1:8" x14ac:dyDescent="0.25">
      <c r="A36" s="4" t="s">
        <v>5</v>
      </c>
      <c r="B36" s="5">
        <v>2017</v>
      </c>
      <c r="C36" s="8">
        <v>43435</v>
      </c>
      <c r="D36" s="5">
        <f t="shared" si="0"/>
        <v>1</v>
      </c>
      <c r="E36" s="7">
        <v>240400</v>
      </c>
      <c r="F36" s="6">
        <v>1014</v>
      </c>
      <c r="G36" s="6">
        <v>1540</v>
      </c>
      <c r="H36" s="6">
        <v>2132</v>
      </c>
    </row>
    <row r="37" spans="1:8" x14ac:dyDescent="0.25">
      <c r="A37" s="4" t="s">
        <v>5</v>
      </c>
      <c r="B37" s="5">
        <v>2017</v>
      </c>
      <c r="C37" s="8">
        <v>43800</v>
      </c>
      <c r="D37" s="5">
        <f t="shared" si="0"/>
        <v>2</v>
      </c>
      <c r="E37" s="7">
        <v>213600</v>
      </c>
      <c r="F37" s="6">
        <v>1063</v>
      </c>
      <c r="G37" s="6">
        <v>1651</v>
      </c>
      <c r="H37" s="6">
        <v>2309</v>
      </c>
    </row>
    <row r="38" spans="1:8" x14ac:dyDescent="0.25">
      <c r="A38" s="4" t="s">
        <v>5</v>
      </c>
      <c r="B38" s="5">
        <v>2017</v>
      </c>
      <c r="C38" s="8">
        <v>44166</v>
      </c>
      <c r="D38" s="5">
        <f t="shared" si="0"/>
        <v>3</v>
      </c>
      <c r="E38" s="7">
        <v>186200</v>
      </c>
      <c r="F38" s="6">
        <v>1061</v>
      </c>
      <c r="G38" s="6">
        <v>1701</v>
      </c>
      <c r="H38" s="6">
        <v>2426</v>
      </c>
    </row>
    <row r="39" spans="1:8" x14ac:dyDescent="0.25">
      <c r="A39" s="4" t="s">
        <v>5</v>
      </c>
      <c r="B39" s="5">
        <v>2017</v>
      </c>
      <c r="C39" s="8">
        <v>44531</v>
      </c>
      <c r="D39" s="5">
        <f t="shared" si="0"/>
        <v>4</v>
      </c>
      <c r="E39" s="7">
        <v>177000</v>
      </c>
      <c r="F39" s="6">
        <v>1204</v>
      </c>
      <c r="G39" s="6">
        <v>1962</v>
      </c>
      <c r="H39" s="6">
        <v>2792</v>
      </c>
    </row>
    <row r="40" spans="1:8" x14ac:dyDescent="0.25">
      <c r="A40" s="4" t="s">
        <v>5</v>
      </c>
      <c r="B40" s="5">
        <v>2017</v>
      </c>
      <c r="C40" s="8">
        <v>44896</v>
      </c>
      <c r="D40" s="5">
        <f t="shared" si="0"/>
        <v>5</v>
      </c>
      <c r="E40" s="7">
        <v>169700</v>
      </c>
      <c r="F40" s="6">
        <v>1309</v>
      </c>
      <c r="G40" s="6">
        <v>2123</v>
      </c>
      <c r="H40" s="6">
        <v>3035</v>
      </c>
    </row>
    <row r="41" spans="1:8" x14ac:dyDescent="0.25">
      <c r="A41" s="4" t="s">
        <v>5</v>
      </c>
      <c r="B41" s="5">
        <v>2017</v>
      </c>
      <c r="C41" s="8">
        <v>45261</v>
      </c>
      <c r="D41" s="5">
        <f t="shared" si="0"/>
        <v>6</v>
      </c>
      <c r="E41" s="7">
        <v>160100</v>
      </c>
      <c r="F41" s="6">
        <v>1394</v>
      </c>
      <c r="G41" s="6">
        <v>2277</v>
      </c>
      <c r="H41" s="6">
        <v>3249</v>
      </c>
    </row>
    <row r="42" spans="1:8" x14ac:dyDescent="0.25">
      <c r="A42" s="4" t="s">
        <v>5</v>
      </c>
      <c r="B42" s="5">
        <v>2017</v>
      </c>
      <c r="C42" s="8">
        <v>45627</v>
      </c>
      <c r="D42" s="5">
        <f t="shared" si="0"/>
        <v>7</v>
      </c>
      <c r="E42" s="7">
        <v>151600</v>
      </c>
      <c r="F42" s="6">
        <v>1522</v>
      </c>
      <c r="G42" s="6">
        <v>2442</v>
      </c>
      <c r="H42" s="6">
        <v>3490</v>
      </c>
    </row>
    <row r="43" spans="1:8" x14ac:dyDescent="0.25">
      <c r="A43" s="4" t="s">
        <v>5</v>
      </c>
      <c r="B43" s="5">
        <v>2018</v>
      </c>
      <c r="C43" s="8">
        <v>43435</v>
      </c>
      <c r="D43" s="5">
        <f t="shared" si="0"/>
        <v>0</v>
      </c>
      <c r="E43" s="7">
        <v>266300</v>
      </c>
      <c r="F43" s="5">
        <v>919</v>
      </c>
      <c r="G43" s="6">
        <v>1421</v>
      </c>
      <c r="H43" s="6">
        <v>1928</v>
      </c>
    </row>
    <row r="44" spans="1:8" x14ac:dyDescent="0.25">
      <c r="A44" s="4" t="s">
        <v>5</v>
      </c>
      <c r="B44" s="5">
        <v>2018</v>
      </c>
      <c r="C44" s="8">
        <v>43800</v>
      </c>
      <c r="D44" s="5">
        <f t="shared" si="0"/>
        <v>1</v>
      </c>
      <c r="E44" s="7">
        <v>204900</v>
      </c>
      <c r="F44" s="6">
        <v>1037</v>
      </c>
      <c r="G44" s="6">
        <v>1604</v>
      </c>
      <c r="H44" s="6">
        <v>2212</v>
      </c>
    </row>
    <row r="45" spans="1:8" x14ac:dyDescent="0.25">
      <c r="A45" s="4" t="s">
        <v>5</v>
      </c>
      <c r="B45" s="5">
        <v>2018</v>
      </c>
      <c r="C45" s="8">
        <v>44166</v>
      </c>
      <c r="D45" s="5">
        <f t="shared" si="0"/>
        <v>2</v>
      </c>
      <c r="E45" s="7">
        <v>171000</v>
      </c>
      <c r="F45" s="6">
        <v>1037</v>
      </c>
      <c r="G45" s="6">
        <v>1655</v>
      </c>
      <c r="H45" s="6">
        <v>2354</v>
      </c>
    </row>
    <row r="46" spans="1:8" x14ac:dyDescent="0.25">
      <c r="A46" s="4" t="s">
        <v>5</v>
      </c>
      <c r="B46" s="5">
        <v>2018</v>
      </c>
      <c r="C46" s="8">
        <v>44531</v>
      </c>
      <c r="D46" s="5">
        <f t="shared" si="0"/>
        <v>3</v>
      </c>
      <c r="E46" s="7">
        <v>160900</v>
      </c>
      <c r="F46" s="6">
        <v>1175</v>
      </c>
      <c r="G46" s="6">
        <v>1930</v>
      </c>
      <c r="H46" s="6">
        <v>2739</v>
      </c>
    </row>
    <row r="47" spans="1:8" x14ac:dyDescent="0.25">
      <c r="A47" s="4" t="s">
        <v>5</v>
      </c>
      <c r="B47" s="5">
        <v>2018</v>
      </c>
      <c r="C47" s="8">
        <v>44896</v>
      </c>
      <c r="D47" s="5">
        <f t="shared" si="0"/>
        <v>4</v>
      </c>
      <c r="E47" s="7">
        <v>153700</v>
      </c>
      <c r="F47" s="6">
        <v>1291</v>
      </c>
      <c r="G47" s="6">
        <v>2096</v>
      </c>
      <c r="H47" s="6">
        <v>2983</v>
      </c>
    </row>
    <row r="48" spans="1:8" x14ac:dyDescent="0.25">
      <c r="A48" s="4" t="s">
        <v>5</v>
      </c>
      <c r="B48" s="5">
        <v>2018</v>
      </c>
      <c r="C48" s="8">
        <v>45261</v>
      </c>
      <c r="D48" s="5">
        <f t="shared" si="0"/>
        <v>5</v>
      </c>
      <c r="E48" s="7">
        <v>144300</v>
      </c>
      <c r="F48" s="6">
        <v>1378</v>
      </c>
      <c r="G48" s="6">
        <v>2247</v>
      </c>
      <c r="H48" s="6">
        <v>3213</v>
      </c>
    </row>
    <row r="49" spans="1:8" x14ac:dyDescent="0.25">
      <c r="A49" s="4" t="s">
        <v>5</v>
      </c>
      <c r="B49" s="5">
        <v>2018</v>
      </c>
      <c r="C49" s="8">
        <v>45627</v>
      </c>
      <c r="D49" s="5">
        <f t="shared" si="0"/>
        <v>6</v>
      </c>
      <c r="E49" s="7">
        <v>135600</v>
      </c>
      <c r="F49" s="6">
        <v>1500</v>
      </c>
      <c r="G49" s="6">
        <v>2417</v>
      </c>
      <c r="H49" s="6">
        <v>3454</v>
      </c>
    </row>
    <row r="50" spans="1:8" x14ac:dyDescent="0.25">
      <c r="A50" s="4" t="s">
        <v>5</v>
      </c>
      <c r="B50" s="5">
        <v>2019</v>
      </c>
      <c r="C50" s="8">
        <v>43800</v>
      </c>
      <c r="D50" s="5">
        <f t="shared" si="0"/>
        <v>0</v>
      </c>
      <c r="E50" s="7">
        <v>246600</v>
      </c>
      <c r="F50" s="5">
        <v>920</v>
      </c>
      <c r="G50" s="6">
        <v>1479</v>
      </c>
      <c r="H50" s="6">
        <v>2027</v>
      </c>
    </row>
    <row r="51" spans="1:8" x14ac:dyDescent="0.25">
      <c r="A51" s="4" t="s">
        <v>5</v>
      </c>
      <c r="B51" s="5">
        <v>2019</v>
      </c>
      <c r="C51" s="8">
        <v>44166</v>
      </c>
      <c r="D51" s="5">
        <f t="shared" si="0"/>
        <v>1</v>
      </c>
      <c r="E51" s="7">
        <v>177500</v>
      </c>
      <c r="F51" s="5">
        <v>972</v>
      </c>
      <c r="G51" s="6">
        <v>1596</v>
      </c>
      <c r="H51" s="6">
        <v>2268</v>
      </c>
    </row>
    <row r="52" spans="1:8" x14ac:dyDescent="0.25">
      <c r="A52" s="4" t="s">
        <v>5</v>
      </c>
      <c r="B52" s="5">
        <v>2019</v>
      </c>
      <c r="C52" s="8">
        <v>44531</v>
      </c>
      <c r="D52" s="5">
        <f t="shared" si="0"/>
        <v>2</v>
      </c>
      <c r="E52" s="7">
        <v>163900</v>
      </c>
      <c r="F52" s="6">
        <v>1104</v>
      </c>
      <c r="G52" s="6">
        <v>1883</v>
      </c>
      <c r="H52" s="6">
        <v>2672</v>
      </c>
    </row>
    <row r="53" spans="1:8" x14ac:dyDescent="0.25">
      <c r="A53" s="4" t="s">
        <v>5</v>
      </c>
      <c r="B53" s="5">
        <v>2019</v>
      </c>
      <c r="C53" s="8">
        <v>44896</v>
      </c>
      <c r="D53" s="5">
        <f t="shared" si="0"/>
        <v>3</v>
      </c>
      <c r="E53" s="7">
        <v>155300</v>
      </c>
      <c r="F53" s="6">
        <v>1231</v>
      </c>
      <c r="G53" s="6">
        <v>2055</v>
      </c>
      <c r="H53" s="6">
        <v>2922</v>
      </c>
    </row>
    <row r="54" spans="1:8" x14ac:dyDescent="0.25">
      <c r="A54" s="4" t="s">
        <v>5</v>
      </c>
      <c r="B54" s="5">
        <v>2019</v>
      </c>
      <c r="C54" s="8">
        <v>45261</v>
      </c>
      <c r="D54" s="5">
        <f t="shared" si="0"/>
        <v>4</v>
      </c>
      <c r="E54" s="7">
        <v>144500</v>
      </c>
      <c r="F54" s="6">
        <v>1337</v>
      </c>
      <c r="G54" s="6">
        <v>2216</v>
      </c>
      <c r="H54" s="6">
        <v>3145</v>
      </c>
    </row>
    <row r="55" spans="1:8" x14ac:dyDescent="0.25">
      <c r="A55" s="4" t="s">
        <v>5</v>
      </c>
      <c r="B55" s="5">
        <v>2019</v>
      </c>
      <c r="C55" s="8">
        <v>45627</v>
      </c>
      <c r="D55" s="5">
        <f t="shared" si="0"/>
        <v>5</v>
      </c>
      <c r="E55" s="7">
        <v>135400</v>
      </c>
      <c r="F55" s="6">
        <v>1471</v>
      </c>
      <c r="G55" s="6">
        <v>2389</v>
      </c>
      <c r="H55" s="6">
        <v>3396</v>
      </c>
    </row>
    <row r="56" spans="1:8" x14ac:dyDescent="0.25">
      <c r="A56" s="4" t="s">
        <v>5</v>
      </c>
      <c r="B56" s="5">
        <v>2020</v>
      </c>
      <c r="C56" s="8">
        <v>44166</v>
      </c>
      <c r="D56" s="5">
        <f t="shared" si="0"/>
        <v>0</v>
      </c>
      <c r="E56" s="7">
        <v>113200</v>
      </c>
      <c r="F56" s="5">
        <v>812</v>
      </c>
      <c r="G56" s="6">
        <v>1428</v>
      </c>
      <c r="H56" s="6">
        <v>2060</v>
      </c>
    </row>
    <row r="57" spans="1:8" x14ac:dyDescent="0.25">
      <c r="A57" s="4" t="s">
        <v>5</v>
      </c>
      <c r="B57" s="5">
        <v>2020</v>
      </c>
      <c r="C57" s="8">
        <v>44531</v>
      </c>
      <c r="D57" s="5">
        <f t="shared" si="0"/>
        <v>1</v>
      </c>
      <c r="E57" s="7">
        <v>92300</v>
      </c>
      <c r="F57" s="5">
        <v>940</v>
      </c>
      <c r="G57" s="6">
        <v>1737</v>
      </c>
      <c r="H57" s="6">
        <v>2537</v>
      </c>
    </row>
    <row r="58" spans="1:8" x14ac:dyDescent="0.25">
      <c r="A58" s="4" t="s">
        <v>5</v>
      </c>
      <c r="B58" s="5">
        <v>2020</v>
      </c>
      <c r="C58" s="8">
        <v>44896</v>
      </c>
      <c r="D58" s="5">
        <f t="shared" si="0"/>
        <v>2</v>
      </c>
      <c r="E58" s="7">
        <v>84300</v>
      </c>
      <c r="F58" s="6">
        <v>1015</v>
      </c>
      <c r="G58" s="6">
        <v>1914</v>
      </c>
      <c r="H58" s="6">
        <v>2766</v>
      </c>
    </row>
    <row r="59" spans="1:8" x14ac:dyDescent="0.25">
      <c r="A59" s="4" t="s">
        <v>5</v>
      </c>
      <c r="B59" s="5">
        <v>2020</v>
      </c>
      <c r="C59" s="8">
        <v>45261</v>
      </c>
      <c r="D59" s="5">
        <f t="shared" si="0"/>
        <v>3</v>
      </c>
      <c r="E59" s="7">
        <v>77500</v>
      </c>
      <c r="F59" s="6">
        <v>1090</v>
      </c>
      <c r="G59" s="6">
        <v>2070</v>
      </c>
      <c r="H59" s="6">
        <v>2993</v>
      </c>
    </row>
    <row r="60" spans="1:8" x14ac:dyDescent="0.25">
      <c r="A60" s="4" t="s">
        <v>5</v>
      </c>
      <c r="B60" s="5">
        <v>2020</v>
      </c>
      <c r="C60" s="8">
        <v>45627</v>
      </c>
      <c r="D60" s="5">
        <f t="shared" si="0"/>
        <v>4</v>
      </c>
      <c r="E60" s="7">
        <v>72000</v>
      </c>
      <c r="F60" s="6">
        <v>1207</v>
      </c>
      <c r="G60" s="6">
        <v>2259</v>
      </c>
      <c r="H60" s="6">
        <v>3256</v>
      </c>
    </row>
    <row r="61" spans="1:8" x14ac:dyDescent="0.25">
      <c r="A61" s="4" t="s">
        <v>5</v>
      </c>
      <c r="B61" s="5">
        <v>2021</v>
      </c>
      <c r="C61" s="8">
        <v>44531</v>
      </c>
      <c r="D61" s="5">
        <f t="shared" si="0"/>
        <v>0</v>
      </c>
      <c r="E61" s="7">
        <v>122400</v>
      </c>
      <c r="F61" s="5">
        <v>893</v>
      </c>
      <c r="G61" s="6">
        <v>1671</v>
      </c>
      <c r="H61" s="6">
        <v>2509</v>
      </c>
    </row>
    <row r="62" spans="1:8" x14ac:dyDescent="0.25">
      <c r="A62" s="4" t="s">
        <v>5</v>
      </c>
      <c r="B62" s="5">
        <v>2021</v>
      </c>
      <c r="C62" s="8">
        <v>44896</v>
      </c>
      <c r="D62" s="5">
        <f t="shared" si="0"/>
        <v>1</v>
      </c>
      <c r="E62" s="7">
        <v>103100</v>
      </c>
      <c r="F62" s="6">
        <v>1043</v>
      </c>
      <c r="G62" s="6">
        <v>1936</v>
      </c>
      <c r="H62" s="6">
        <v>2880</v>
      </c>
    </row>
    <row r="63" spans="1:8" x14ac:dyDescent="0.25">
      <c r="A63" s="4" t="s">
        <v>5</v>
      </c>
      <c r="B63" s="5">
        <v>2021</v>
      </c>
      <c r="C63" s="8">
        <v>45261</v>
      </c>
      <c r="D63" s="5">
        <f t="shared" si="0"/>
        <v>2</v>
      </c>
      <c r="E63" s="7">
        <v>92400</v>
      </c>
      <c r="F63" s="6">
        <v>1133</v>
      </c>
      <c r="G63" s="6">
        <v>2119</v>
      </c>
      <c r="H63" s="6">
        <v>3151</v>
      </c>
    </row>
    <row r="64" spans="1:8" x14ac:dyDescent="0.25">
      <c r="A64" s="4" t="s">
        <v>5</v>
      </c>
      <c r="B64" s="5">
        <v>2021</v>
      </c>
      <c r="C64" s="8">
        <v>45627</v>
      </c>
      <c r="D64" s="5">
        <f t="shared" si="0"/>
        <v>3</v>
      </c>
      <c r="E64" s="7">
        <v>84800</v>
      </c>
      <c r="F64" s="6">
        <v>1300</v>
      </c>
      <c r="G64" s="6">
        <v>2329</v>
      </c>
      <c r="H64" s="6">
        <v>3425</v>
      </c>
    </row>
    <row r="65" spans="1:8" x14ac:dyDescent="0.25">
      <c r="A65" s="4" t="s">
        <v>5</v>
      </c>
      <c r="B65" s="5">
        <v>2022</v>
      </c>
      <c r="C65" s="8">
        <v>44896</v>
      </c>
      <c r="D65" s="5">
        <f t="shared" si="0"/>
        <v>0</v>
      </c>
      <c r="E65" s="7">
        <v>105000</v>
      </c>
      <c r="F65" s="5">
        <v>892</v>
      </c>
      <c r="G65" s="6">
        <v>1783</v>
      </c>
      <c r="H65" s="6">
        <v>2810</v>
      </c>
    </row>
    <row r="66" spans="1:8" x14ac:dyDescent="0.25">
      <c r="A66" s="4" t="s">
        <v>5</v>
      </c>
      <c r="B66" s="5">
        <v>2022</v>
      </c>
      <c r="C66" s="8">
        <v>45261</v>
      </c>
      <c r="D66" s="5">
        <f t="shared" si="0"/>
        <v>1</v>
      </c>
      <c r="E66" s="7">
        <v>83200</v>
      </c>
      <c r="F66" s="6">
        <v>1055</v>
      </c>
      <c r="G66" s="6">
        <v>2082</v>
      </c>
      <c r="H66" s="6">
        <v>3284</v>
      </c>
    </row>
    <row r="67" spans="1:8" x14ac:dyDescent="0.25">
      <c r="A67" s="4" t="s">
        <v>5</v>
      </c>
      <c r="B67" s="5">
        <v>2022</v>
      </c>
      <c r="C67" s="8">
        <v>45627</v>
      </c>
      <c r="D67" s="5">
        <f t="shared" si="0"/>
        <v>2</v>
      </c>
      <c r="E67" s="7">
        <v>73300</v>
      </c>
      <c r="F67" s="6">
        <v>1172</v>
      </c>
      <c r="G67" s="6">
        <v>2313</v>
      </c>
      <c r="H67" s="6">
        <v>3605</v>
      </c>
    </row>
    <row r="68" spans="1:8" x14ac:dyDescent="0.25">
      <c r="A68" s="4" t="s">
        <v>5</v>
      </c>
      <c r="B68" s="5">
        <v>2023</v>
      </c>
      <c r="C68" s="8">
        <v>45261</v>
      </c>
      <c r="D68" s="5">
        <f t="shared" si="0"/>
        <v>0</v>
      </c>
      <c r="E68" s="7">
        <v>67100</v>
      </c>
      <c r="F68" s="5">
        <v>900</v>
      </c>
      <c r="G68" s="6">
        <v>1854</v>
      </c>
      <c r="H68" s="6">
        <v>3085</v>
      </c>
    </row>
    <row r="69" spans="1:8" x14ac:dyDescent="0.25">
      <c r="A69" s="4" t="s">
        <v>5</v>
      </c>
      <c r="B69" s="5">
        <v>2023</v>
      </c>
      <c r="C69" s="8">
        <v>45627</v>
      </c>
      <c r="D69" s="5">
        <f t="shared" si="0"/>
        <v>1</v>
      </c>
      <c r="E69" s="7">
        <v>52800</v>
      </c>
      <c r="F69" s="6">
        <v>1055</v>
      </c>
      <c r="G69" s="6">
        <v>2231</v>
      </c>
      <c r="H69" s="6">
        <v>3627</v>
      </c>
    </row>
    <row r="70" spans="1:8" x14ac:dyDescent="0.25">
      <c r="A70" s="4" t="s">
        <v>5</v>
      </c>
      <c r="B70" s="5">
        <v>2024</v>
      </c>
      <c r="C70" s="8">
        <v>45627</v>
      </c>
      <c r="D70" s="5">
        <f t="shared" ref="D70:D133" si="1">YEAR(C70) - B70</f>
        <v>0</v>
      </c>
      <c r="E70" s="7">
        <v>50700</v>
      </c>
      <c r="F70" s="5">
        <v>981</v>
      </c>
      <c r="G70" s="6">
        <v>2026</v>
      </c>
      <c r="H70" s="6">
        <v>3491</v>
      </c>
    </row>
    <row r="71" spans="1:8" x14ac:dyDescent="0.25">
      <c r="A71" s="4" t="s">
        <v>6</v>
      </c>
      <c r="B71" s="5">
        <v>2014</v>
      </c>
      <c r="C71" s="8">
        <v>41974</v>
      </c>
      <c r="D71" s="19">
        <f t="shared" si="1"/>
        <v>0</v>
      </c>
      <c r="E71" s="7">
        <v>1538500</v>
      </c>
      <c r="F71" s="5">
        <v>846</v>
      </c>
      <c r="G71" s="6">
        <v>1657</v>
      </c>
      <c r="H71" s="6">
        <v>2890</v>
      </c>
    </row>
    <row r="72" spans="1:8" x14ac:dyDescent="0.25">
      <c r="A72" s="4" t="s">
        <v>6</v>
      </c>
      <c r="B72" s="5">
        <v>2014</v>
      </c>
      <c r="C72" s="8">
        <v>42339</v>
      </c>
      <c r="D72" s="19">
        <f t="shared" si="1"/>
        <v>1</v>
      </c>
      <c r="E72" s="7">
        <v>1396400</v>
      </c>
      <c r="F72" s="5">
        <v>913</v>
      </c>
      <c r="G72" s="6">
        <v>1774</v>
      </c>
      <c r="H72" s="6">
        <v>3022</v>
      </c>
    </row>
    <row r="73" spans="1:8" x14ac:dyDescent="0.25">
      <c r="A73" s="4" t="s">
        <v>6</v>
      </c>
      <c r="B73" s="5">
        <v>2014</v>
      </c>
      <c r="C73" s="8">
        <v>42705</v>
      </c>
      <c r="D73" s="19">
        <f t="shared" si="1"/>
        <v>2</v>
      </c>
      <c r="E73" s="7">
        <v>1316400</v>
      </c>
      <c r="F73" s="5">
        <v>976</v>
      </c>
      <c r="G73" s="6">
        <v>1869</v>
      </c>
      <c r="H73" s="6">
        <v>3131</v>
      </c>
    </row>
    <row r="74" spans="1:8" x14ac:dyDescent="0.25">
      <c r="A74" s="4" t="s">
        <v>6</v>
      </c>
      <c r="B74" s="5">
        <v>2014</v>
      </c>
      <c r="C74" s="8">
        <v>43070</v>
      </c>
      <c r="D74" s="19">
        <f t="shared" si="1"/>
        <v>3</v>
      </c>
      <c r="E74" s="7">
        <v>1269100</v>
      </c>
      <c r="F74" s="6">
        <v>1036</v>
      </c>
      <c r="G74" s="6">
        <v>1985</v>
      </c>
      <c r="H74" s="6">
        <v>3290</v>
      </c>
    </row>
    <row r="75" spans="1:8" x14ac:dyDescent="0.25">
      <c r="A75" s="4" t="s">
        <v>6</v>
      </c>
      <c r="B75" s="5">
        <v>2014</v>
      </c>
      <c r="C75" s="8">
        <v>43435</v>
      </c>
      <c r="D75" s="19">
        <f t="shared" si="1"/>
        <v>4</v>
      </c>
      <c r="E75" s="7">
        <v>1235000</v>
      </c>
      <c r="F75" s="6">
        <v>1081</v>
      </c>
      <c r="G75" s="6">
        <v>2053</v>
      </c>
      <c r="H75" s="6">
        <v>3403</v>
      </c>
    </row>
    <row r="76" spans="1:8" x14ac:dyDescent="0.25">
      <c r="A76" s="4" t="s">
        <v>6</v>
      </c>
      <c r="B76" s="5">
        <v>2014</v>
      </c>
      <c r="C76" s="8">
        <v>43800</v>
      </c>
      <c r="D76" s="19">
        <f t="shared" si="1"/>
        <v>5</v>
      </c>
      <c r="E76" s="7">
        <v>1208700</v>
      </c>
      <c r="F76" s="6">
        <v>1124</v>
      </c>
      <c r="G76" s="6">
        <v>2134</v>
      </c>
      <c r="H76" s="6">
        <v>3546</v>
      </c>
    </row>
    <row r="77" spans="1:8" x14ac:dyDescent="0.25">
      <c r="A77" s="4" t="s">
        <v>6</v>
      </c>
      <c r="B77" s="5">
        <v>2014</v>
      </c>
      <c r="C77" s="8">
        <v>44166</v>
      </c>
      <c r="D77" s="19">
        <f t="shared" si="1"/>
        <v>6</v>
      </c>
      <c r="E77" s="7">
        <v>1164000</v>
      </c>
      <c r="F77" s="6">
        <v>1218</v>
      </c>
      <c r="G77" s="6">
        <v>2260</v>
      </c>
      <c r="H77" s="6">
        <v>3768</v>
      </c>
    </row>
    <row r="78" spans="1:8" x14ac:dyDescent="0.25">
      <c r="A78" s="4" t="s">
        <v>6</v>
      </c>
      <c r="B78" s="5">
        <v>2014</v>
      </c>
      <c r="C78" s="8">
        <v>44531</v>
      </c>
      <c r="D78" s="19">
        <f t="shared" si="1"/>
        <v>7</v>
      </c>
      <c r="E78" s="7">
        <v>1161300</v>
      </c>
      <c r="F78" s="6">
        <v>1361</v>
      </c>
      <c r="G78" s="6">
        <v>2491</v>
      </c>
      <c r="H78" s="6">
        <v>4059</v>
      </c>
    </row>
    <row r="79" spans="1:8" x14ac:dyDescent="0.25">
      <c r="A79" s="4" t="s">
        <v>6</v>
      </c>
      <c r="B79" s="5">
        <v>2014</v>
      </c>
      <c r="C79" s="8">
        <v>44896</v>
      </c>
      <c r="D79" s="19">
        <f t="shared" si="1"/>
        <v>8</v>
      </c>
      <c r="E79" s="7">
        <v>1141800</v>
      </c>
      <c r="F79" s="6">
        <v>1470</v>
      </c>
      <c r="G79" s="6">
        <v>2657</v>
      </c>
      <c r="H79" s="6">
        <v>4348</v>
      </c>
    </row>
    <row r="80" spans="1:8" x14ac:dyDescent="0.25">
      <c r="A80" s="4" t="s">
        <v>6</v>
      </c>
      <c r="B80" s="5">
        <v>2014</v>
      </c>
      <c r="C80" s="8">
        <v>45261</v>
      </c>
      <c r="D80" s="19">
        <f t="shared" si="1"/>
        <v>9</v>
      </c>
      <c r="E80" s="7">
        <v>1115800</v>
      </c>
      <c r="F80" s="6">
        <v>1555</v>
      </c>
      <c r="G80" s="6">
        <v>2803</v>
      </c>
      <c r="H80" s="6">
        <v>4564</v>
      </c>
    </row>
    <row r="81" spans="1:8" x14ac:dyDescent="0.25">
      <c r="A81" s="4" t="s">
        <v>6</v>
      </c>
      <c r="B81" s="5">
        <v>2014</v>
      </c>
      <c r="C81" s="8">
        <v>45627</v>
      </c>
      <c r="D81" s="19">
        <f t="shared" si="1"/>
        <v>10</v>
      </c>
      <c r="E81" s="7">
        <v>1089600</v>
      </c>
      <c r="F81" s="6">
        <v>1673</v>
      </c>
      <c r="G81" s="6">
        <v>2972</v>
      </c>
      <c r="H81" s="6">
        <v>4734</v>
      </c>
    </row>
    <row r="82" spans="1:8" x14ac:dyDescent="0.25">
      <c r="A82" s="4" t="s">
        <v>6</v>
      </c>
      <c r="B82" s="5">
        <v>2015</v>
      </c>
      <c r="C82" s="8">
        <v>42339</v>
      </c>
      <c r="D82" s="19">
        <f t="shared" si="1"/>
        <v>0</v>
      </c>
      <c r="E82" s="7">
        <v>204000</v>
      </c>
      <c r="F82" s="5">
        <v>643</v>
      </c>
      <c r="G82" s="6">
        <v>1097</v>
      </c>
      <c r="H82" s="6">
        <v>2114</v>
      </c>
    </row>
    <row r="83" spans="1:8" x14ac:dyDescent="0.25">
      <c r="A83" s="4" t="s">
        <v>6</v>
      </c>
      <c r="B83" s="5">
        <v>2015</v>
      </c>
      <c r="C83" s="8">
        <v>42705</v>
      </c>
      <c r="D83" s="19">
        <f t="shared" si="1"/>
        <v>1</v>
      </c>
      <c r="E83" s="7">
        <v>164400</v>
      </c>
      <c r="F83" s="5">
        <v>714</v>
      </c>
      <c r="G83" s="6">
        <v>1325</v>
      </c>
      <c r="H83" s="6">
        <v>2428</v>
      </c>
    </row>
    <row r="84" spans="1:8" x14ac:dyDescent="0.25">
      <c r="A84" s="4" t="s">
        <v>6</v>
      </c>
      <c r="B84" s="5">
        <v>2015</v>
      </c>
      <c r="C84" s="8">
        <v>43070</v>
      </c>
      <c r="D84" s="19">
        <f t="shared" si="1"/>
        <v>2</v>
      </c>
      <c r="E84" s="7">
        <v>147000</v>
      </c>
      <c r="F84" s="5">
        <v>791</v>
      </c>
      <c r="G84" s="6">
        <v>1470</v>
      </c>
      <c r="H84" s="6">
        <v>2672</v>
      </c>
    </row>
    <row r="85" spans="1:8" x14ac:dyDescent="0.25">
      <c r="A85" s="4" t="s">
        <v>6</v>
      </c>
      <c r="B85" s="5">
        <v>2015</v>
      </c>
      <c r="C85" s="8">
        <v>43435</v>
      </c>
      <c r="D85" s="19">
        <f t="shared" si="1"/>
        <v>3</v>
      </c>
      <c r="E85" s="7">
        <v>140300</v>
      </c>
      <c r="F85" s="5">
        <v>826</v>
      </c>
      <c r="G85" s="6">
        <v>1600</v>
      </c>
      <c r="H85" s="6">
        <v>2855</v>
      </c>
    </row>
    <row r="86" spans="1:8" x14ac:dyDescent="0.25">
      <c r="A86" s="4" t="s">
        <v>6</v>
      </c>
      <c r="B86" s="5">
        <v>2015</v>
      </c>
      <c r="C86" s="8">
        <v>43800</v>
      </c>
      <c r="D86" s="19">
        <f t="shared" si="1"/>
        <v>4</v>
      </c>
      <c r="E86" s="7">
        <v>136500</v>
      </c>
      <c r="F86" s="5">
        <v>866</v>
      </c>
      <c r="G86" s="6">
        <v>1691</v>
      </c>
      <c r="H86" s="6">
        <v>3028</v>
      </c>
    </row>
    <row r="87" spans="1:8" x14ac:dyDescent="0.25">
      <c r="A87" s="4" t="s">
        <v>6</v>
      </c>
      <c r="B87" s="5">
        <v>2015</v>
      </c>
      <c r="C87" s="8">
        <v>44166</v>
      </c>
      <c r="D87" s="19">
        <f t="shared" si="1"/>
        <v>5</v>
      </c>
      <c r="E87" s="7">
        <v>128600</v>
      </c>
      <c r="F87" s="5">
        <v>928</v>
      </c>
      <c r="G87" s="6">
        <v>1823</v>
      </c>
      <c r="H87" s="6">
        <v>3215</v>
      </c>
    </row>
    <row r="88" spans="1:8" x14ac:dyDescent="0.25">
      <c r="A88" s="4" t="s">
        <v>6</v>
      </c>
      <c r="B88" s="5">
        <v>2015</v>
      </c>
      <c r="C88" s="8">
        <v>44531</v>
      </c>
      <c r="D88" s="19">
        <f t="shared" si="1"/>
        <v>6</v>
      </c>
      <c r="E88" s="7">
        <v>130100</v>
      </c>
      <c r="F88" s="6">
        <v>1015</v>
      </c>
      <c r="G88" s="6">
        <v>2022</v>
      </c>
      <c r="H88" s="6">
        <v>3510</v>
      </c>
    </row>
    <row r="89" spans="1:8" x14ac:dyDescent="0.25">
      <c r="A89" s="4" t="s">
        <v>6</v>
      </c>
      <c r="B89" s="5">
        <v>2015</v>
      </c>
      <c r="C89" s="8">
        <v>44896</v>
      </c>
      <c r="D89" s="19">
        <f t="shared" si="1"/>
        <v>7</v>
      </c>
      <c r="E89" s="7">
        <v>129100</v>
      </c>
      <c r="F89" s="6">
        <v>1063</v>
      </c>
      <c r="G89" s="6">
        <v>2196</v>
      </c>
      <c r="H89" s="6">
        <v>3842</v>
      </c>
    </row>
    <row r="90" spans="1:8" x14ac:dyDescent="0.25">
      <c r="A90" s="4" t="s">
        <v>6</v>
      </c>
      <c r="B90" s="5">
        <v>2015</v>
      </c>
      <c r="C90" s="8">
        <v>45261</v>
      </c>
      <c r="D90" s="19">
        <f t="shared" si="1"/>
        <v>8</v>
      </c>
      <c r="E90" s="7">
        <v>126700</v>
      </c>
      <c r="F90" s="6">
        <v>1122</v>
      </c>
      <c r="G90" s="6">
        <v>2343</v>
      </c>
      <c r="H90" s="6">
        <v>4059</v>
      </c>
    </row>
    <row r="91" spans="1:8" x14ac:dyDescent="0.25">
      <c r="A91" s="4" t="s">
        <v>6</v>
      </c>
      <c r="B91" s="5">
        <v>2015</v>
      </c>
      <c r="C91" s="8">
        <v>45627</v>
      </c>
      <c r="D91" s="19">
        <f t="shared" si="1"/>
        <v>9</v>
      </c>
      <c r="E91" s="7">
        <v>123800</v>
      </c>
      <c r="F91" s="6">
        <v>1218</v>
      </c>
      <c r="G91" s="6">
        <v>2513</v>
      </c>
      <c r="H91" s="6">
        <v>4255</v>
      </c>
    </row>
    <row r="92" spans="1:8" x14ac:dyDescent="0.25">
      <c r="A92" s="4" t="s">
        <v>6</v>
      </c>
      <c r="B92" s="5">
        <v>2016</v>
      </c>
      <c r="C92" s="8">
        <v>42705</v>
      </c>
      <c r="D92" s="19">
        <f t="shared" si="1"/>
        <v>0</v>
      </c>
      <c r="E92" s="7">
        <v>171900</v>
      </c>
      <c r="F92" s="5">
        <v>658</v>
      </c>
      <c r="G92" s="6">
        <v>1186</v>
      </c>
      <c r="H92" s="6">
        <v>2191</v>
      </c>
    </row>
    <row r="93" spans="1:8" x14ac:dyDescent="0.25">
      <c r="A93" s="4" t="s">
        <v>6</v>
      </c>
      <c r="B93" s="5">
        <v>2016</v>
      </c>
      <c r="C93" s="8">
        <v>43070</v>
      </c>
      <c r="D93" s="19">
        <f t="shared" si="1"/>
        <v>1</v>
      </c>
      <c r="E93" s="7">
        <v>137500</v>
      </c>
      <c r="F93" s="5">
        <v>761</v>
      </c>
      <c r="G93" s="6">
        <v>1426</v>
      </c>
      <c r="H93" s="6">
        <v>2579</v>
      </c>
    </row>
    <row r="94" spans="1:8" x14ac:dyDescent="0.25">
      <c r="A94" s="4" t="s">
        <v>6</v>
      </c>
      <c r="B94" s="5">
        <v>2016</v>
      </c>
      <c r="C94" s="8">
        <v>43435</v>
      </c>
      <c r="D94" s="19">
        <f t="shared" si="1"/>
        <v>2</v>
      </c>
      <c r="E94" s="7">
        <v>122200</v>
      </c>
      <c r="F94" s="5">
        <v>825</v>
      </c>
      <c r="G94" s="6">
        <v>1552</v>
      </c>
      <c r="H94" s="6">
        <v>2830</v>
      </c>
    </row>
    <row r="95" spans="1:8" x14ac:dyDescent="0.25">
      <c r="A95" s="4" t="s">
        <v>6</v>
      </c>
      <c r="B95" s="5">
        <v>2016</v>
      </c>
      <c r="C95" s="8">
        <v>43800</v>
      </c>
      <c r="D95" s="19">
        <f t="shared" si="1"/>
        <v>3</v>
      </c>
      <c r="E95" s="7">
        <v>116700</v>
      </c>
      <c r="F95" s="5">
        <v>866</v>
      </c>
      <c r="G95" s="6">
        <v>1679</v>
      </c>
      <c r="H95" s="6">
        <v>3022</v>
      </c>
    </row>
    <row r="96" spans="1:8" x14ac:dyDescent="0.25">
      <c r="A96" s="4" t="s">
        <v>6</v>
      </c>
      <c r="B96" s="5">
        <v>2016</v>
      </c>
      <c r="C96" s="8">
        <v>44166</v>
      </c>
      <c r="D96" s="19">
        <f t="shared" si="1"/>
        <v>4</v>
      </c>
      <c r="E96" s="7">
        <v>109600</v>
      </c>
      <c r="F96" s="5">
        <v>920</v>
      </c>
      <c r="G96" s="6">
        <v>1808</v>
      </c>
      <c r="H96" s="6">
        <v>3228</v>
      </c>
    </row>
    <row r="97" spans="1:8" x14ac:dyDescent="0.25">
      <c r="A97" s="4" t="s">
        <v>6</v>
      </c>
      <c r="B97" s="5">
        <v>2016</v>
      </c>
      <c r="C97" s="8">
        <v>44531</v>
      </c>
      <c r="D97" s="19">
        <f t="shared" si="1"/>
        <v>5</v>
      </c>
      <c r="E97" s="7">
        <v>109600</v>
      </c>
      <c r="F97" s="6">
        <v>1015</v>
      </c>
      <c r="G97" s="6">
        <v>2006</v>
      </c>
      <c r="H97" s="6">
        <v>3490</v>
      </c>
    </row>
    <row r="98" spans="1:8" x14ac:dyDescent="0.25">
      <c r="A98" s="4" t="s">
        <v>6</v>
      </c>
      <c r="B98" s="5">
        <v>2016</v>
      </c>
      <c r="C98" s="8">
        <v>44896</v>
      </c>
      <c r="D98" s="19">
        <f t="shared" si="1"/>
        <v>6</v>
      </c>
      <c r="E98" s="7">
        <v>108700</v>
      </c>
      <c r="F98" s="6">
        <v>1063</v>
      </c>
      <c r="G98" s="6">
        <v>2190</v>
      </c>
      <c r="H98" s="6">
        <v>3819</v>
      </c>
    </row>
    <row r="99" spans="1:8" x14ac:dyDescent="0.25">
      <c r="A99" s="4" t="s">
        <v>6</v>
      </c>
      <c r="B99" s="5">
        <v>2016</v>
      </c>
      <c r="C99" s="8">
        <v>45261</v>
      </c>
      <c r="D99" s="19">
        <f t="shared" si="1"/>
        <v>7</v>
      </c>
      <c r="E99" s="7">
        <v>106500</v>
      </c>
      <c r="F99" s="6">
        <v>1121</v>
      </c>
      <c r="G99" s="6">
        <v>2348</v>
      </c>
      <c r="H99" s="6">
        <v>4075</v>
      </c>
    </row>
    <row r="100" spans="1:8" x14ac:dyDescent="0.25">
      <c r="A100" s="4" t="s">
        <v>6</v>
      </c>
      <c r="B100" s="5">
        <v>2016</v>
      </c>
      <c r="C100" s="8">
        <v>45627</v>
      </c>
      <c r="D100" s="19">
        <f t="shared" si="1"/>
        <v>8</v>
      </c>
      <c r="E100" s="7">
        <v>104200</v>
      </c>
      <c r="F100" s="6">
        <v>1228</v>
      </c>
      <c r="G100" s="6">
        <v>2520</v>
      </c>
      <c r="H100" s="6">
        <v>4284</v>
      </c>
    </row>
    <row r="101" spans="1:8" x14ac:dyDescent="0.25">
      <c r="A101" s="4" t="s">
        <v>6</v>
      </c>
      <c r="B101" s="5">
        <v>2017</v>
      </c>
      <c r="C101" s="8">
        <v>43070</v>
      </c>
      <c r="D101" s="19">
        <f t="shared" si="1"/>
        <v>0</v>
      </c>
      <c r="E101" s="7">
        <v>160200</v>
      </c>
      <c r="F101" s="5">
        <v>676</v>
      </c>
      <c r="G101" s="6">
        <v>1274</v>
      </c>
      <c r="H101" s="6">
        <v>2368</v>
      </c>
    </row>
    <row r="102" spans="1:8" x14ac:dyDescent="0.25">
      <c r="A102" s="4" t="s">
        <v>6</v>
      </c>
      <c r="B102" s="5">
        <v>2017</v>
      </c>
      <c r="C102" s="8">
        <v>43435</v>
      </c>
      <c r="D102" s="19">
        <f t="shared" si="1"/>
        <v>1</v>
      </c>
      <c r="E102" s="7">
        <v>131300</v>
      </c>
      <c r="F102" s="5">
        <v>812</v>
      </c>
      <c r="G102" s="6">
        <v>1543</v>
      </c>
      <c r="H102" s="6">
        <v>2806</v>
      </c>
    </row>
    <row r="103" spans="1:8" x14ac:dyDescent="0.25">
      <c r="A103" s="4" t="s">
        <v>6</v>
      </c>
      <c r="B103" s="5">
        <v>2017</v>
      </c>
      <c r="C103" s="8">
        <v>43800</v>
      </c>
      <c r="D103" s="19">
        <f t="shared" si="1"/>
        <v>2</v>
      </c>
      <c r="E103" s="7">
        <v>116200</v>
      </c>
      <c r="F103" s="5">
        <v>866</v>
      </c>
      <c r="G103" s="6">
        <v>1670</v>
      </c>
      <c r="H103" s="6">
        <v>3062</v>
      </c>
    </row>
    <row r="104" spans="1:8" x14ac:dyDescent="0.25">
      <c r="A104" s="4" t="s">
        <v>6</v>
      </c>
      <c r="B104" s="5">
        <v>2017</v>
      </c>
      <c r="C104" s="8">
        <v>44166</v>
      </c>
      <c r="D104" s="19">
        <f t="shared" si="1"/>
        <v>3</v>
      </c>
      <c r="E104" s="7">
        <v>106600</v>
      </c>
      <c r="F104" s="5">
        <v>920</v>
      </c>
      <c r="G104" s="6">
        <v>1825</v>
      </c>
      <c r="H104" s="6">
        <v>3305</v>
      </c>
    </row>
    <row r="105" spans="1:8" x14ac:dyDescent="0.25">
      <c r="A105" s="4" t="s">
        <v>6</v>
      </c>
      <c r="B105" s="5">
        <v>2017</v>
      </c>
      <c r="C105" s="8">
        <v>44531</v>
      </c>
      <c r="D105" s="19">
        <f t="shared" si="1"/>
        <v>4</v>
      </c>
      <c r="E105" s="7">
        <v>107100</v>
      </c>
      <c r="F105" s="6">
        <v>1015</v>
      </c>
      <c r="G105" s="6">
        <v>2029</v>
      </c>
      <c r="H105" s="6">
        <v>3551</v>
      </c>
    </row>
    <row r="106" spans="1:8" x14ac:dyDescent="0.25">
      <c r="A106" s="4" t="s">
        <v>6</v>
      </c>
      <c r="B106" s="5">
        <v>2017</v>
      </c>
      <c r="C106" s="8">
        <v>44896</v>
      </c>
      <c r="D106" s="19">
        <f t="shared" si="1"/>
        <v>5</v>
      </c>
      <c r="E106" s="7">
        <v>105400</v>
      </c>
      <c r="F106" s="6">
        <v>1072</v>
      </c>
      <c r="G106" s="6">
        <v>2232</v>
      </c>
      <c r="H106" s="6">
        <v>3896</v>
      </c>
    </row>
    <row r="107" spans="1:8" x14ac:dyDescent="0.25">
      <c r="A107" s="4" t="s">
        <v>6</v>
      </c>
      <c r="B107" s="5">
        <v>2017</v>
      </c>
      <c r="C107" s="8">
        <v>45261</v>
      </c>
      <c r="D107" s="19">
        <f t="shared" si="1"/>
        <v>6</v>
      </c>
      <c r="E107" s="7">
        <v>103000</v>
      </c>
      <c r="F107" s="6">
        <v>1161</v>
      </c>
      <c r="G107" s="6">
        <v>2401</v>
      </c>
      <c r="H107" s="6">
        <v>4151</v>
      </c>
    </row>
    <row r="108" spans="1:8" x14ac:dyDescent="0.25">
      <c r="A108" s="4" t="s">
        <v>6</v>
      </c>
      <c r="B108" s="5">
        <v>2017</v>
      </c>
      <c r="C108" s="8">
        <v>45627</v>
      </c>
      <c r="D108" s="19">
        <f t="shared" si="1"/>
        <v>7</v>
      </c>
      <c r="E108" s="7">
        <v>100300</v>
      </c>
      <c r="F108" s="6">
        <v>1268</v>
      </c>
      <c r="G108" s="6">
        <v>2580</v>
      </c>
      <c r="H108" s="6">
        <v>4381</v>
      </c>
    </row>
    <row r="109" spans="1:8" x14ac:dyDescent="0.25">
      <c r="A109" s="4" t="s">
        <v>6</v>
      </c>
      <c r="B109" s="5">
        <v>2018</v>
      </c>
      <c r="C109" s="8">
        <v>43435</v>
      </c>
      <c r="D109" s="19">
        <f t="shared" si="1"/>
        <v>0</v>
      </c>
      <c r="E109" s="7">
        <v>165000</v>
      </c>
      <c r="F109" s="5">
        <v>710</v>
      </c>
      <c r="G109" s="6">
        <v>1374</v>
      </c>
      <c r="H109" s="6">
        <v>2562</v>
      </c>
    </row>
    <row r="110" spans="1:8" x14ac:dyDescent="0.25">
      <c r="A110" s="4" t="s">
        <v>6</v>
      </c>
      <c r="B110" s="5">
        <v>2018</v>
      </c>
      <c r="C110" s="8">
        <v>43800</v>
      </c>
      <c r="D110" s="19">
        <f t="shared" si="1"/>
        <v>1</v>
      </c>
      <c r="E110" s="7">
        <v>138200</v>
      </c>
      <c r="F110" s="5">
        <v>863</v>
      </c>
      <c r="G110" s="6">
        <v>1679</v>
      </c>
      <c r="H110" s="6">
        <v>2962</v>
      </c>
    </row>
    <row r="111" spans="1:8" x14ac:dyDescent="0.25">
      <c r="A111" s="4" t="s">
        <v>6</v>
      </c>
      <c r="B111" s="5">
        <v>2018</v>
      </c>
      <c r="C111" s="8">
        <v>44166</v>
      </c>
      <c r="D111" s="19">
        <f t="shared" si="1"/>
        <v>2</v>
      </c>
      <c r="E111" s="7">
        <v>118100</v>
      </c>
      <c r="F111" s="5">
        <v>920</v>
      </c>
      <c r="G111" s="6">
        <v>1809</v>
      </c>
      <c r="H111" s="6">
        <v>3322</v>
      </c>
    </row>
    <row r="112" spans="1:8" x14ac:dyDescent="0.25">
      <c r="A112" s="4" t="s">
        <v>6</v>
      </c>
      <c r="B112" s="5">
        <v>2018</v>
      </c>
      <c r="C112" s="8">
        <v>44531</v>
      </c>
      <c r="D112" s="19">
        <f t="shared" si="1"/>
        <v>3</v>
      </c>
      <c r="E112" s="7">
        <v>116700</v>
      </c>
      <c r="F112" s="6">
        <v>1033</v>
      </c>
      <c r="G112" s="6">
        <v>2041</v>
      </c>
      <c r="H112" s="6">
        <v>3561</v>
      </c>
    </row>
    <row r="113" spans="1:8" x14ac:dyDescent="0.25">
      <c r="A113" s="4" t="s">
        <v>6</v>
      </c>
      <c r="B113" s="5">
        <v>2018</v>
      </c>
      <c r="C113" s="8">
        <v>44896</v>
      </c>
      <c r="D113" s="19">
        <f t="shared" si="1"/>
        <v>4</v>
      </c>
      <c r="E113" s="7">
        <v>115200</v>
      </c>
      <c r="F113" s="6">
        <v>1150</v>
      </c>
      <c r="G113" s="6">
        <v>2270</v>
      </c>
      <c r="H113" s="6">
        <v>3928</v>
      </c>
    </row>
    <row r="114" spans="1:8" x14ac:dyDescent="0.25">
      <c r="A114" s="4" t="s">
        <v>6</v>
      </c>
      <c r="B114" s="5">
        <v>2018</v>
      </c>
      <c r="C114" s="8">
        <v>45261</v>
      </c>
      <c r="D114" s="19">
        <f t="shared" si="1"/>
        <v>5</v>
      </c>
      <c r="E114" s="7">
        <v>111700</v>
      </c>
      <c r="F114" s="6">
        <v>1251</v>
      </c>
      <c r="G114" s="6">
        <v>2446</v>
      </c>
      <c r="H114" s="6">
        <v>4160</v>
      </c>
    </row>
    <row r="115" spans="1:8" x14ac:dyDescent="0.25">
      <c r="A115" s="4" t="s">
        <v>6</v>
      </c>
      <c r="B115" s="5">
        <v>2018</v>
      </c>
      <c r="C115" s="8">
        <v>45627</v>
      </c>
      <c r="D115" s="19">
        <f t="shared" si="1"/>
        <v>6</v>
      </c>
      <c r="E115" s="7">
        <v>108300</v>
      </c>
      <c r="F115" s="6">
        <v>1365</v>
      </c>
      <c r="G115" s="6">
        <v>2629</v>
      </c>
      <c r="H115" s="6">
        <v>4387</v>
      </c>
    </row>
    <row r="116" spans="1:8" x14ac:dyDescent="0.25">
      <c r="A116" s="4" t="s">
        <v>6</v>
      </c>
      <c r="B116" s="5">
        <v>2019</v>
      </c>
      <c r="C116" s="8">
        <v>43800</v>
      </c>
      <c r="D116" s="19">
        <f t="shared" si="1"/>
        <v>0</v>
      </c>
      <c r="E116" s="7">
        <v>202000</v>
      </c>
      <c r="F116" s="5">
        <v>749</v>
      </c>
      <c r="G116" s="6">
        <v>1492</v>
      </c>
      <c r="H116" s="6">
        <v>2706</v>
      </c>
    </row>
    <row r="117" spans="1:8" x14ac:dyDescent="0.25">
      <c r="A117" s="4" t="s">
        <v>6</v>
      </c>
      <c r="B117" s="5">
        <v>2019</v>
      </c>
      <c r="C117" s="8">
        <v>44166</v>
      </c>
      <c r="D117" s="19">
        <f t="shared" si="1"/>
        <v>1</v>
      </c>
      <c r="E117" s="7">
        <v>164300</v>
      </c>
      <c r="F117" s="5">
        <v>922</v>
      </c>
      <c r="G117" s="6">
        <v>1809</v>
      </c>
      <c r="H117" s="6">
        <v>3182</v>
      </c>
    </row>
    <row r="118" spans="1:8" x14ac:dyDescent="0.25">
      <c r="A118" s="11" t="s">
        <v>6</v>
      </c>
      <c r="B118" s="12">
        <v>2019</v>
      </c>
      <c r="C118" s="13">
        <v>44531</v>
      </c>
      <c r="D118" s="19">
        <f t="shared" si="1"/>
        <v>2</v>
      </c>
      <c r="E118" s="14">
        <v>156000</v>
      </c>
      <c r="F118" s="14">
        <v>1057</v>
      </c>
      <c r="G118" s="14">
        <v>2082</v>
      </c>
      <c r="H118" s="14">
        <v>3516</v>
      </c>
    </row>
    <row r="119" spans="1:8" x14ac:dyDescent="0.25">
      <c r="A119" s="4" t="s">
        <v>6</v>
      </c>
      <c r="B119" s="5">
        <v>2019</v>
      </c>
      <c r="C119" s="8">
        <v>44896</v>
      </c>
      <c r="D119" s="19">
        <f t="shared" si="1"/>
        <v>3</v>
      </c>
      <c r="E119" s="6">
        <v>151700</v>
      </c>
      <c r="F119" s="6">
        <v>1218</v>
      </c>
      <c r="G119" s="6">
        <v>2301</v>
      </c>
      <c r="H119" s="6">
        <v>3847</v>
      </c>
    </row>
    <row r="120" spans="1:8" x14ac:dyDescent="0.25">
      <c r="A120" s="4" t="s">
        <v>6</v>
      </c>
      <c r="B120" s="5">
        <v>2019</v>
      </c>
      <c r="C120" s="8">
        <v>45261</v>
      </c>
      <c r="D120" s="19">
        <f t="shared" si="1"/>
        <v>4</v>
      </c>
      <c r="E120" s="6">
        <v>146900</v>
      </c>
      <c r="F120" s="6">
        <v>1374</v>
      </c>
      <c r="G120" s="6">
        <v>2522</v>
      </c>
      <c r="H120" s="6">
        <v>4142</v>
      </c>
    </row>
    <row r="121" spans="1:8" x14ac:dyDescent="0.25">
      <c r="A121" s="4" t="s">
        <v>6</v>
      </c>
      <c r="B121" s="5">
        <v>2019</v>
      </c>
      <c r="C121" s="8">
        <v>45627</v>
      </c>
      <c r="D121" s="19">
        <f t="shared" si="1"/>
        <v>5</v>
      </c>
      <c r="E121" s="6">
        <v>141400</v>
      </c>
      <c r="F121" s="6">
        <v>1522</v>
      </c>
      <c r="G121" s="6">
        <v>2710</v>
      </c>
      <c r="H121" s="6">
        <v>4368</v>
      </c>
    </row>
    <row r="122" spans="1:8" x14ac:dyDescent="0.25">
      <c r="A122" s="4" t="s">
        <v>6</v>
      </c>
      <c r="B122" s="5">
        <v>2020</v>
      </c>
      <c r="C122" s="8">
        <v>44166</v>
      </c>
      <c r="D122" s="19">
        <f t="shared" si="1"/>
        <v>0</v>
      </c>
      <c r="E122" s="6">
        <v>145200</v>
      </c>
      <c r="F122" s="5">
        <v>769</v>
      </c>
      <c r="G122" s="6">
        <v>1449</v>
      </c>
      <c r="H122" s="6">
        <v>2543</v>
      </c>
    </row>
    <row r="123" spans="1:8" x14ac:dyDescent="0.25">
      <c r="A123" s="4" t="s">
        <v>6</v>
      </c>
      <c r="B123" s="5">
        <v>2020</v>
      </c>
      <c r="C123" s="8">
        <v>44531</v>
      </c>
      <c r="D123" s="19">
        <f t="shared" si="1"/>
        <v>1</v>
      </c>
      <c r="E123" s="6">
        <v>132400</v>
      </c>
      <c r="F123" s="5">
        <v>991</v>
      </c>
      <c r="G123" s="6">
        <v>1900</v>
      </c>
      <c r="H123" s="6">
        <v>3156</v>
      </c>
    </row>
    <row r="124" spans="1:8" x14ac:dyDescent="0.25">
      <c r="A124" s="4" t="s">
        <v>6</v>
      </c>
      <c r="B124" s="5">
        <v>2020</v>
      </c>
      <c r="C124" s="8">
        <v>44896</v>
      </c>
      <c r="D124" s="19">
        <f t="shared" si="1"/>
        <v>2</v>
      </c>
      <c r="E124" s="6">
        <v>125200</v>
      </c>
      <c r="F124" s="6">
        <v>1213</v>
      </c>
      <c r="G124" s="6">
        <v>2200</v>
      </c>
      <c r="H124" s="6">
        <v>3526</v>
      </c>
    </row>
    <row r="125" spans="1:8" x14ac:dyDescent="0.25">
      <c r="A125" s="4" t="s">
        <v>6</v>
      </c>
      <c r="B125" s="5">
        <v>2020</v>
      </c>
      <c r="C125" s="8">
        <v>45261</v>
      </c>
      <c r="D125" s="19">
        <f t="shared" si="1"/>
        <v>3</v>
      </c>
      <c r="E125" s="6">
        <v>119600</v>
      </c>
      <c r="F125" s="6">
        <v>1432</v>
      </c>
      <c r="G125" s="6">
        <v>2427</v>
      </c>
      <c r="H125" s="6">
        <v>3796</v>
      </c>
    </row>
    <row r="126" spans="1:8" x14ac:dyDescent="0.25">
      <c r="A126" s="4" t="s">
        <v>6</v>
      </c>
      <c r="B126" s="5">
        <v>2020</v>
      </c>
      <c r="C126" s="8">
        <v>45627</v>
      </c>
      <c r="D126" s="19">
        <f t="shared" si="1"/>
        <v>4</v>
      </c>
      <c r="E126" s="6">
        <v>114600</v>
      </c>
      <c r="F126" s="6">
        <v>1604</v>
      </c>
      <c r="G126" s="6">
        <v>2643</v>
      </c>
      <c r="H126" s="6">
        <v>4081</v>
      </c>
    </row>
    <row r="127" spans="1:8" x14ac:dyDescent="0.25">
      <c r="A127" s="4" t="s">
        <v>6</v>
      </c>
      <c r="B127" s="5">
        <v>2021</v>
      </c>
      <c r="C127" s="8">
        <v>44531</v>
      </c>
      <c r="D127" s="19">
        <f t="shared" si="1"/>
        <v>0</v>
      </c>
      <c r="E127" s="6">
        <v>276000</v>
      </c>
      <c r="F127" s="5">
        <v>812</v>
      </c>
      <c r="G127" s="6">
        <v>1539</v>
      </c>
      <c r="H127" s="6">
        <v>2591</v>
      </c>
    </row>
    <row r="128" spans="1:8" x14ac:dyDescent="0.25">
      <c r="A128" s="4" t="s">
        <v>6</v>
      </c>
      <c r="B128" s="5">
        <v>2021</v>
      </c>
      <c r="C128" s="8">
        <v>44896</v>
      </c>
      <c r="D128" s="19">
        <f t="shared" si="1"/>
        <v>1</v>
      </c>
      <c r="E128" s="6">
        <v>257100</v>
      </c>
      <c r="F128" s="6">
        <v>1164</v>
      </c>
      <c r="G128" s="6">
        <v>2098</v>
      </c>
      <c r="H128" s="6">
        <v>3193</v>
      </c>
    </row>
    <row r="129" spans="1:8" x14ac:dyDescent="0.25">
      <c r="A129" s="4" t="s">
        <v>6</v>
      </c>
      <c r="B129" s="5">
        <v>2021</v>
      </c>
      <c r="C129" s="8">
        <v>45261</v>
      </c>
      <c r="D129" s="19">
        <f t="shared" si="1"/>
        <v>2</v>
      </c>
      <c r="E129" s="6">
        <v>243900</v>
      </c>
      <c r="F129" s="6">
        <v>1553</v>
      </c>
      <c r="G129" s="6">
        <v>2397</v>
      </c>
      <c r="H129" s="6">
        <v>3543</v>
      </c>
    </row>
    <row r="130" spans="1:8" x14ac:dyDescent="0.25">
      <c r="A130" s="4" t="s">
        <v>6</v>
      </c>
      <c r="B130" s="5">
        <v>2021</v>
      </c>
      <c r="C130" s="8">
        <v>45627</v>
      </c>
      <c r="D130" s="19">
        <f t="shared" si="1"/>
        <v>3</v>
      </c>
      <c r="E130" s="6">
        <v>231500</v>
      </c>
      <c r="F130" s="6">
        <v>1793</v>
      </c>
      <c r="G130" s="6">
        <v>2651</v>
      </c>
      <c r="H130" s="6">
        <v>3857</v>
      </c>
    </row>
    <row r="131" spans="1:8" x14ac:dyDescent="0.25">
      <c r="A131" s="4" t="s">
        <v>6</v>
      </c>
      <c r="B131" s="5">
        <v>2022</v>
      </c>
      <c r="C131" s="8">
        <v>44896</v>
      </c>
      <c r="D131" s="19">
        <f t="shared" si="1"/>
        <v>0</v>
      </c>
      <c r="E131" s="6">
        <v>545900</v>
      </c>
      <c r="F131" s="5">
        <v>887</v>
      </c>
      <c r="G131" s="6">
        <v>1674</v>
      </c>
      <c r="H131" s="6">
        <v>2601</v>
      </c>
    </row>
    <row r="132" spans="1:8" x14ac:dyDescent="0.25">
      <c r="A132" s="4" t="s">
        <v>6</v>
      </c>
      <c r="B132" s="5">
        <v>2022</v>
      </c>
      <c r="C132" s="8">
        <v>45261</v>
      </c>
      <c r="D132" s="19">
        <f t="shared" si="1"/>
        <v>1</v>
      </c>
      <c r="E132" s="6">
        <v>504800</v>
      </c>
      <c r="F132" s="6">
        <v>1394</v>
      </c>
      <c r="G132" s="6">
        <v>2220</v>
      </c>
      <c r="H132" s="6">
        <v>3149</v>
      </c>
    </row>
    <row r="133" spans="1:8" x14ac:dyDescent="0.25">
      <c r="A133" s="4" t="s">
        <v>6</v>
      </c>
      <c r="B133" s="5">
        <v>2022</v>
      </c>
      <c r="C133" s="8">
        <v>45627</v>
      </c>
      <c r="D133" s="19">
        <f t="shared" si="1"/>
        <v>2</v>
      </c>
      <c r="E133" s="6">
        <v>474700</v>
      </c>
      <c r="F133" s="6">
        <v>1839</v>
      </c>
      <c r="G133" s="6">
        <v>2542</v>
      </c>
      <c r="H133" s="6">
        <v>3551</v>
      </c>
    </row>
    <row r="134" spans="1:8" x14ac:dyDescent="0.25">
      <c r="A134" s="4" t="s">
        <v>6</v>
      </c>
      <c r="B134" s="5">
        <v>2023</v>
      </c>
      <c r="C134" s="8">
        <v>45261</v>
      </c>
      <c r="D134" s="19">
        <f t="shared" ref="D134:D197" si="2">YEAR(C134) - B134</f>
        <v>0</v>
      </c>
      <c r="E134" s="6">
        <v>645700</v>
      </c>
      <c r="F134" s="5">
        <v>948</v>
      </c>
      <c r="G134" s="6">
        <v>1782</v>
      </c>
      <c r="H134" s="6">
        <v>2588</v>
      </c>
    </row>
    <row r="135" spans="1:8" x14ac:dyDescent="0.25">
      <c r="A135" s="4" t="s">
        <v>6</v>
      </c>
      <c r="B135" s="5">
        <v>2023</v>
      </c>
      <c r="C135" s="8">
        <v>45627</v>
      </c>
      <c r="D135" s="19">
        <f t="shared" si="2"/>
        <v>1</v>
      </c>
      <c r="E135" s="6">
        <v>597600</v>
      </c>
      <c r="F135" s="6">
        <v>1579</v>
      </c>
      <c r="G135" s="6">
        <v>2346</v>
      </c>
      <c r="H135" s="6">
        <v>3185</v>
      </c>
    </row>
    <row r="136" spans="1:8" x14ac:dyDescent="0.25">
      <c r="A136" s="4" t="s">
        <v>6</v>
      </c>
      <c r="B136" s="5">
        <v>2024</v>
      </c>
      <c r="C136" s="8">
        <v>45627</v>
      </c>
      <c r="D136" s="19">
        <f t="shared" si="2"/>
        <v>0</v>
      </c>
      <c r="E136" s="6">
        <v>477200</v>
      </c>
      <c r="F136" s="5">
        <v>962</v>
      </c>
      <c r="G136" s="6">
        <v>1774</v>
      </c>
      <c r="H136" s="6">
        <v>2649</v>
      </c>
    </row>
    <row r="137" spans="1:8" x14ac:dyDescent="0.25">
      <c r="A137" s="4" t="s">
        <v>9</v>
      </c>
      <c r="B137" s="5">
        <v>2014</v>
      </c>
      <c r="C137" s="8">
        <v>41974</v>
      </c>
      <c r="D137" s="5">
        <f t="shared" si="2"/>
        <v>0</v>
      </c>
      <c r="E137" s="6">
        <v>23627300</v>
      </c>
      <c r="F137" s="5">
        <v>902</v>
      </c>
      <c r="G137" s="6">
        <v>1645</v>
      </c>
      <c r="H137" s="6">
        <v>2678</v>
      </c>
    </row>
    <row r="138" spans="1:8" x14ac:dyDescent="0.25">
      <c r="A138" s="4" t="s">
        <v>9</v>
      </c>
      <c r="B138" s="5">
        <v>2014</v>
      </c>
      <c r="C138" s="8">
        <v>42339</v>
      </c>
      <c r="D138" s="5">
        <f t="shared" si="2"/>
        <v>1</v>
      </c>
      <c r="E138" s="6">
        <v>22480600</v>
      </c>
      <c r="F138" s="5">
        <v>996</v>
      </c>
      <c r="G138" s="6">
        <v>1726</v>
      </c>
      <c r="H138" s="6">
        <v>2763</v>
      </c>
    </row>
    <row r="139" spans="1:8" x14ac:dyDescent="0.25">
      <c r="A139" s="4" t="s">
        <v>9</v>
      </c>
      <c r="B139" s="5">
        <v>2014</v>
      </c>
      <c r="C139" s="8">
        <v>42705</v>
      </c>
      <c r="D139" s="5">
        <f t="shared" si="2"/>
        <v>2</v>
      </c>
      <c r="E139" s="6">
        <v>21685000</v>
      </c>
      <c r="F139" s="6">
        <v>1066</v>
      </c>
      <c r="G139" s="6">
        <v>1803</v>
      </c>
      <c r="H139" s="6">
        <v>2855</v>
      </c>
    </row>
    <row r="140" spans="1:8" x14ac:dyDescent="0.25">
      <c r="A140" s="4" t="s">
        <v>9</v>
      </c>
      <c r="B140" s="5">
        <v>2014</v>
      </c>
      <c r="C140" s="8">
        <v>43070</v>
      </c>
      <c r="D140" s="5">
        <f t="shared" si="2"/>
        <v>3</v>
      </c>
      <c r="E140" s="6">
        <v>21087700</v>
      </c>
      <c r="F140" s="6">
        <v>1144</v>
      </c>
      <c r="G140" s="6">
        <v>1897</v>
      </c>
      <c r="H140" s="6">
        <v>2959</v>
      </c>
    </row>
    <row r="141" spans="1:8" x14ac:dyDescent="0.25">
      <c r="A141" s="4" t="s">
        <v>9</v>
      </c>
      <c r="B141" s="5">
        <v>2014</v>
      </c>
      <c r="C141" s="8">
        <v>43435</v>
      </c>
      <c r="D141" s="5">
        <f t="shared" si="2"/>
        <v>4</v>
      </c>
      <c r="E141" s="6">
        <v>20523300</v>
      </c>
      <c r="F141" s="6">
        <v>1210</v>
      </c>
      <c r="G141" s="6">
        <v>1976</v>
      </c>
      <c r="H141" s="6">
        <v>3064</v>
      </c>
    </row>
    <row r="142" spans="1:8" x14ac:dyDescent="0.25">
      <c r="A142" s="4" t="s">
        <v>9</v>
      </c>
      <c r="B142" s="5">
        <v>2014</v>
      </c>
      <c r="C142" s="8">
        <v>43800</v>
      </c>
      <c r="D142" s="5">
        <f t="shared" si="2"/>
        <v>5</v>
      </c>
      <c r="E142" s="6">
        <v>19970300</v>
      </c>
      <c r="F142" s="6">
        <v>1275</v>
      </c>
      <c r="G142" s="6">
        <v>2065</v>
      </c>
      <c r="H142" s="6">
        <v>3190</v>
      </c>
    </row>
    <row r="143" spans="1:8" x14ac:dyDescent="0.25">
      <c r="A143" s="4" t="s">
        <v>9</v>
      </c>
      <c r="B143" s="5">
        <v>2014</v>
      </c>
      <c r="C143" s="8">
        <v>44166</v>
      </c>
      <c r="D143" s="5">
        <f t="shared" si="2"/>
        <v>6</v>
      </c>
      <c r="E143" s="6">
        <v>19100900</v>
      </c>
      <c r="F143" s="6">
        <v>1358</v>
      </c>
      <c r="G143" s="6">
        <v>2162</v>
      </c>
      <c r="H143" s="6">
        <v>3328</v>
      </c>
    </row>
    <row r="144" spans="1:8" x14ac:dyDescent="0.25">
      <c r="A144" s="4" t="s">
        <v>9</v>
      </c>
      <c r="B144" s="5">
        <v>2014</v>
      </c>
      <c r="C144" s="8">
        <v>44531</v>
      </c>
      <c r="D144" s="5">
        <f t="shared" si="2"/>
        <v>7</v>
      </c>
      <c r="E144" s="6">
        <v>18821600</v>
      </c>
      <c r="F144" s="6">
        <v>1459</v>
      </c>
      <c r="G144" s="6">
        <v>2310</v>
      </c>
      <c r="H144" s="6">
        <v>3518</v>
      </c>
    </row>
    <row r="145" spans="1:8" x14ac:dyDescent="0.25">
      <c r="A145" s="4" t="s">
        <v>9</v>
      </c>
      <c r="B145" s="5">
        <v>2014</v>
      </c>
      <c r="C145" s="8">
        <v>44896</v>
      </c>
      <c r="D145" s="5">
        <f t="shared" si="2"/>
        <v>8</v>
      </c>
      <c r="E145" s="6">
        <v>18358200</v>
      </c>
      <c r="F145" s="6">
        <v>1594</v>
      </c>
      <c r="G145" s="6">
        <v>2517</v>
      </c>
      <c r="H145" s="6">
        <v>3810</v>
      </c>
    </row>
    <row r="146" spans="1:8" x14ac:dyDescent="0.25">
      <c r="A146" s="4" t="s">
        <v>9</v>
      </c>
      <c r="B146" s="5">
        <v>2014</v>
      </c>
      <c r="C146" s="8">
        <v>45261</v>
      </c>
      <c r="D146" s="5">
        <f t="shared" si="2"/>
        <v>9</v>
      </c>
      <c r="E146" s="6">
        <v>17818900</v>
      </c>
      <c r="F146" s="6">
        <v>1715</v>
      </c>
      <c r="G146" s="6">
        <v>2679</v>
      </c>
      <c r="H146" s="6">
        <v>4041</v>
      </c>
    </row>
    <row r="147" spans="1:8" x14ac:dyDescent="0.25">
      <c r="A147" s="4" t="s">
        <v>9</v>
      </c>
      <c r="B147" s="5">
        <v>2014</v>
      </c>
      <c r="C147" s="8">
        <v>45627</v>
      </c>
      <c r="D147" s="5">
        <f t="shared" si="2"/>
        <v>10</v>
      </c>
      <c r="E147" s="6">
        <v>17202700</v>
      </c>
      <c r="F147" s="6">
        <v>1810</v>
      </c>
      <c r="G147" s="6">
        <v>2804</v>
      </c>
      <c r="H147" s="6">
        <v>4224</v>
      </c>
    </row>
    <row r="148" spans="1:8" x14ac:dyDescent="0.25">
      <c r="A148" s="4" t="s">
        <v>9</v>
      </c>
      <c r="B148" s="5">
        <v>2015</v>
      </c>
      <c r="C148" s="8">
        <v>42339</v>
      </c>
      <c r="D148" s="5">
        <f t="shared" si="2"/>
        <v>0</v>
      </c>
      <c r="E148" s="6">
        <v>1504200</v>
      </c>
      <c r="F148" s="5">
        <v>351</v>
      </c>
      <c r="G148" s="5">
        <v>681</v>
      </c>
      <c r="H148" s="6">
        <v>1260</v>
      </c>
    </row>
    <row r="149" spans="1:8" x14ac:dyDescent="0.25">
      <c r="A149" s="4" t="s">
        <v>9</v>
      </c>
      <c r="B149" s="5">
        <v>2015</v>
      </c>
      <c r="C149" s="8">
        <v>42705</v>
      </c>
      <c r="D149" s="5">
        <f t="shared" si="2"/>
        <v>1</v>
      </c>
      <c r="E149" s="6">
        <v>1320400</v>
      </c>
      <c r="F149" s="5">
        <v>501</v>
      </c>
      <c r="G149" s="5">
        <v>875</v>
      </c>
      <c r="H149" s="6">
        <v>1500</v>
      </c>
    </row>
    <row r="150" spans="1:8" x14ac:dyDescent="0.25">
      <c r="A150" s="4" t="s">
        <v>9</v>
      </c>
      <c r="B150" s="5">
        <v>2015</v>
      </c>
      <c r="C150" s="8">
        <v>43070</v>
      </c>
      <c r="D150" s="5">
        <f t="shared" si="2"/>
        <v>2</v>
      </c>
      <c r="E150" s="6">
        <v>1293000</v>
      </c>
      <c r="F150" s="5">
        <v>644</v>
      </c>
      <c r="G150" s="6">
        <v>1056</v>
      </c>
      <c r="H150" s="6">
        <v>1691</v>
      </c>
    </row>
    <row r="151" spans="1:8" x14ac:dyDescent="0.25">
      <c r="A151" s="4" t="s">
        <v>9</v>
      </c>
      <c r="B151" s="5">
        <v>2015</v>
      </c>
      <c r="C151" s="8">
        <v>43435</v>
      </c>
      <c r="D151" s="5">
        <f t="shared" si="2"/>
        <v>3</v>
      </c>
      <c r="E151" s="6">
        <v>1282300</v>
      </c>
      <c r="F151" s="5">
        <v>712</v>
      </c>
      <c r="G151" s="6">
        <v>1255</v>
      </c>
      <c r="H151" s="6">
        <v>1899</v>
      </c>
    </row>
    <row r="152" spans="1:8" x14ac:dyDescent="0.25">
      <c r="A152" s="4" t="s">
        <v>9</v>
      </c>
      <c r="B152" s="5">
        <v>2015</v>
      </c>
      <c r="C152" s="8">
        <v>43800</v>
      </c>
      <c r="D152" s="5">
        <f t="shared" si="2"/>
        <v>4</v>
      </c>
      <c r="E152" s="6">
        <v>1274900</v>
      </c>
      <c r="F152" s="5">
        <v>800</v>
      </c>
      <c r="G152" s="6">
        <v>1423</v>
      </c>
      <c r="H152" s="6">
        <v>2096</v>
      </c>
    </row>
    <row r="153" spans="1:8" x14ac:dyDescent="0.25">
      <c r="A153" s="4" t="s">
        <v>9</v>
      </c>
      <c r="B153" s="5">
        <v>2015</v>
      </c>
      <c r="C153" s="8">
        <v>44166</v>
      </c>
      <c r="D153" s="5">
        <f t="shared" si="2"/>
        <v>5</v>
      </c>
      <c r="E153" s="6">
        <v>1230800</v>
      </c>
      <c r="F153" s="5">
        <v>929</v>
      </c>
      <c r="G153" s="6">
        <v>1578</v>
      </c>
      <c r="H153" s="6">
        <v>2310</v>
      </c>
    </row>
    <row r="154" spans="1:8" x14ac:dyDescent="0.25">
      <c r="A154" s="4" t="s">
        <v>9</v>
      </c>
      <c r="B154" s="5">
        <v>2015</v>
      </c>
      <c r="C154" s="8">
        <v>44531</v>
      </c>
      <c r="D154" s="5">
        <f t="shared" si="2"/>
        <v>6</v>
      </c>
      <c r="E154" s="6">
        <v>1279000</v>
      </c>
      <c r="F154" s="6">
        <v>1070</v>
      </c>
      <c r="G154" s="6">
        <v>1795</v>
      </c>
      <c r="H154" s="6">
        <v>2565</v>
      </c>
    </row>
    <row r="155" spans="1:8" x14ac:dyDescent="0.25">
      <c r="A155" s="4" t="s">
        <v>9</v>
      </c>
      <c r="B155" s="5">
        <v>2015</v>
      </c>
      <c r="C155" s="8">
        <v>44896</v>
      </c>
      <c r="D155" s="5">
        <f t="shared" si="2"/>
        <v>7</v>
      </c>
      <c r="E155" s="6">
        <v>1270300</v>
      </c>
      <c r="F155" s="6">
        <v>1261</v>
      </c>
      <c r="G155" s="6">
        <v>2050</v>
      </c>
      <c r="H155" s="6">
        <v>2922</v>
      </c>
    </row>
    <row r="156" spans="1:8" x14ac:dyDescent="0.25">
      <c r="A156" s="4" t="s">
        <v>9</v>
      </c>
      <c r="B156" s="5">
        <v>2015</v>
      </c>
      <c r="C156" s="8">
        <v>45261</v>
      </c>
      <c r="D156" s="5">
        <f t="shared" si="2"/>
        <v>8</v>
      </c>
      <c r="E156" s="6">
        <v>1244500</v>
      </c>
      <c r="F156" s="6">
        <v>1418</v>
      </c>
      <c r="G156" s="6">
        <v>2253</v>
      </c>
      <c r="H156" s="6">
        <v>3201</v>
      </c>
    </row>
    <row r="157" spans="1:8" x14ac:dyDescent="0.25">
      <c r="A157" s="4" t="s">
        <v>9</v>
      </c>
      <c r="B157" s="5">
        <v>2015</v>
      </c>
      <c r="C157" s="8">
        <v>45627</v>
      </c>
      <c r="D157" s="5">
        <f t="shared" si="2"/>
        <v>9</v>
      </c>
      <c r="E157" s="6">
        <v>1214600</v>
      </c>
      <c r="F157" s="6">
        <v>1554</v>
      </c>
      <c r="G157" s="6">
        <v>2435</v>
      </c>
      <c r="H157" s="6">
        <v>3446</v>
      </c>
    </row>
    <row r="158" spans="1:8" x14ac:dyDescent="0.25">
      <c r="A158" s="4" t="s">
        <v>9</v>
      </c>
      <c r="B158" s="5">
        <v>2016</v>
      </c>
      <c r="C158" s="8">
        <v>42705</v>
      </c>
      <c r="D158" s="5">
        <f t="shared" si="2"/>
        <v>0</v>
      </c>
      <c r="E158" s="6">
        <v>1146300</v>
      </c>
      <c r="F158" s="5">
        <v>317</v>
      </c>
      <c r="G158" s="5">
        <v>659</v>
      </c>
      <c r="H158" s="6">
        <v>1226</v>
      </c>
    </row>
    <row r="159" spans="1:8" x14ac:dyDescent="0.25">
      <c r="A159" s="4" t="s">
        <v>9</v>
      </c>
      <c r="B159" s="5">
        <v>2016</v>
      </c>
      <c r="C159" s="8">
        <v>43070</v>
      </c>
      <c r="D159" s="5">
        <f t="shared" si="2"/>
        <v>1</v>
      </c>
      <c r="E159" s="6">
        <v>974100</v>
      </c>
      <c r="F159" s="5">
        <v>463</v>
      </c>
      <c r="G159" s="5">
        <v>818</v>
      </c>
      <c r="H159" s="6">
        <v>1431</v>
      </c>
    </row>
    <row r="160" spans="1:8" x14ac:dyDescent="0.25">
      <c r="A160" s="4" t="s">
        <v>9</v>
      </c>
      <c r="B160" s="5">
        <v>2016</v>
      </c>
      <c r="C160" s="8">
        <v>43435</v>
      </c>
      <c r="D160" s="5">
        <f t="shared" si="2"/>
        <v>2</v>
      </c>
      <c r="E160" s="6">
        <v>939100</v>
      </c>
      <c r="F160" s="5">
        <v>612</v>
      </c>
      <c r="G160" s="6">
        <v>1029</v>
      </c>
      <c r="H160" s="6">
        <v>1640</v>
      </c>
    </row>
    <row r="161" spans="1:8" x14ac:dyDescent="0.25">
      <c r="A161" s="4" t="s">
        <v>9</v>
      </c>
      <c r="B161" s="5">
        <v>2016</v>
      </c>
      <c r="C161" s="8">
        <v>43800</v>
      </c>
      <c r="D161" s="5">
        <f t="shared" si="2"/>
        <v>3</v>
      </c>
      <c r="E161" s="6">
        <v>924300</v>
      </c>
      <c r="F161" s="5">
        <v>719</v>
      </c>
      <c r="G161" s="6">
        <v>1228</v>
      </c>
      <c r="H161" s="6">
        <v>1835</v>
      </c>
    </row>
    <row r="162" spans="1:8" x14ac:dyDescent="0.25">
      <c r="A162" s="4" t="s">
        <v>9</v>
      </c>
      <c r="B162" s="5">
        <v>2016</v>
      </c>
      <c r="C162" s="8">
        <v>44166</v>
      </c>
      <c r="D162" s="5">
        <f t="shared" si="2"/>
        <v>4</v>
      </c>
      <c r="E162" s="6">
        <v>879900</v>
      </c>
      <c r="F162" s="5">
        <v>810</v>
      </c>
      <c r="G162" s="6">
        <v>1424</v>
      </c>
      <c r="H162" s="6">
        <v>2060</v>
      </c>
    </row>
    <row r="163" spans="1:8" x14ac:dyDescent="0.25">
      <c r="A163" s="4" t="s">
        <v>9</v>
      </c>
      <c r="B163" s="5">
        <v>2016</v>
      </c>
      <c r="C163" s="8">
        <v>44531</v>
      </c>
      <c r="D163" s="5">
        <f t="shared" si="2"/>
        <v>5</v>
      </c>
      <c r="E163" s="6">
        <v>930400</v>
      </c>
      <c r="F163" s="5">
        <v>993</v>
      </c>
      <c r="G163" s="6">
        <v>1655</v>
      </c>
      <c r="H163" s="6">
        <v>2325</v>
      </c>
    </row>
    <row r="164" spans="1:8" x14ac:dyDescent="0.25">
      <c r="A164" s="4" t="s">
        <v>9</v>
      </c>
      <c r="B164" s="5">
        <v>2016</v>
      </c>
      <c r="C164" s="8">
        <v>44896</v>
      </c>
      <c r="D164" s="5">
        <f t="shared" si="2"/>
        <v>6</v>
      </c>
      <c r="E164" s="6">
        <v>931300</v>
      </c>
      <c r="F164" s="6">
        <v>1189</v>
      </c>
      <c r="G164" s="6">
        <v>1931</v>
      </c>
      <c r="H164" s="6">
        <v>2674</v>
      </c>
    </row>
    <row r="165" spans="1:8" x14ac:dyDescent="0.25">
      <c r="A165" s="4" t="s">
        <v>9</v>
      </c>
      <c r="B165" s="5">
        <v>2016</v>
      </c>
      <c r="C165" s="8">
        <v>45261</v>
      </c>
      <c r="D165" s="5">
        <f t="shared" si="2"/>
        <v>7</v>
      </c>
      <c r="E165" s="6">
        <v>917200</v>
      </c>
      <c r="F165" s="6">
        <v>1386</v>
      </c>
      <c r="G165" s="6">
        <v>2151</v>
      </c>
      <c r="H165" s="6">
        <v>2964</v>
      </c>
    </row>
    <row r="166" spans="1:8" x14ac:dyDescent="0.25">
      <c r="A166" s="4" t="s">
        <v>9</v>
      </c>
      <c r="B166" s="5">
        <v>2016</v>
      </c>
      <c r="C166" s="8">
        <v>45627</v>
      </c>
      <c r="D166" s="5">
        <f t="shared" si="2"/>
        <v>8</v>
      </c>
      <c r="E166" s="6">
        <v>898800</v>
      </c>
      <c r="F166" s="6">
        <v>1553</v>
      </c>
      <c r="G166" s="6">
        <v>2350</v>
      </c>
      <c r="H166" s="6">
        <v>3231</v>
      </c>
    </row>
    <row r="167" spans="1:8" x14ac:dyDescent="0.25">
      <c r="A167" s="4" t="s">
        <v>9</v>
      </c>
      <c r="B167" s="5">
        <v>2017</v>
      </c>
      <c r="C167" s="8">
        <v>43070</v>
      </c>
      <c r="D167" s="5">
        <f t="shared" si="2"/>
        <v>0</v>
      </c>
      <c r="E167" s="6">
        <v>1014000</v>
      </c>
      <c r="F167" s="5">
        <v>301</v>
      </c>
      <c r="G167" s="5">
        <v>639</v>
      </c>
      <c r="H167" s="6">
        <v>1228</v>
      </c>
    </row>
    <row r="168" spans="1:8" x14ac:dyDescent="0.25">
      <c r="A168" s="4" t="s">
        <v>9</v>
      </c>
      <c r="B168" s="5">
        <v>2017</v>
      </c>
      <c r="C168" s="8">
        <v>43435</v>
      </c>
      <c r="D168" s="5">
        <f t="shared" si="2"/>
        <v>1</v>
      </c>
      <c r="E168" s="6">
        <v>849100</v>
      </c>
      <c r="F168" s="5">
        <v>448</v>
      </c>
      <c r="G168" s="5">
        <v>806</v>
      </c>
      <c r="H168" s="6">
        <v>1432</v>
      </c>
    </row>
    <row r="169" spans="1:8" x14ac:dyDescent="0.25">
      <c r="A169" s="4" t="s">
        <v>9</v>
      </c>
      <c r="B169" s="5">
        <v>2017</v>
      </c>
      <c r="C169" s="8">
        <v>43800</v>
      </c>
      <c r="D169" s="5">
        <f t="shared" si="2"/>
        <v>2</v>
      </c>
      <c r="E169" s="6">
        <v>807100</v>
      </c>
      <c r="F169" s="5">
        <v>606</v>
      </c>
      <c r="G169" s="6">
        <v>1042</v>
      </c>
      <c r="H169" s="6">
        <v>1634</v>
      </c>
    </row>
    <row r="170" spans="1:8" x14ac:dyDescent="0.25">
      <c r="A170" s="4" t="s">
        <v>9</v>
      </c>
      <c r="B170" s="5">
        <v>2017</v>
      </c>
      <c r="C170" s="8">
        <v>44166</v>
      </c>
      <c r="D170" s="5">
        <f t="shared" si="2"/>
        <v>3</v>
      </c>
      <c r="E170" s="6">
        <v>751100</v>
      </c>
      <c r="F170" s="5">
        <v>730</v>
      </c>
      <c r="G170" s="6">
        <v>1236</v>
      </c>
      <c r="H170" s="6">
        <v>1853</v>
      </c>
    </row>
    <row r="171" spans="1:8" x14ac:dyDescent="0.25">
      <c r="A171" s="4" t="s">
        <v>9</v>
      </c>
      <c r="B171" s="5">
        <v>2017</v>
      </c>
      <c r="C171" s="8">
        <v>44531</v>
      </c>
      <c r="D171" s="5">
        <f t="shared" si="2"/>
        <v>4</v>
      </c>
      <c r="E171" s="6">
        <v>798400</v>
      </c>
      <c r="F171" s="5">
        <v>847</v>
      </c>
      <c r="G171" s="6">
        <v>1502</v>
      </c>
      <c r="H171" s="6">
        <v>2120</v>
      </c>
    </row>
    <row r="172" spans="1:8" x14ac:dyDescent="0.25">
      <c r="A172" s="4" t="s">
        <v>9</v>
      </c>
      <c r="B172" s="5">
        <v>2017</v>
      </c>
      <c r="C172" s="8">
        <v>44896</v>
      </c>
      <c r="D172" s="5">
        <f t="shared" si="2"/>
        <v>5</v>
      </c>
      <c r="E172" s="6">
        <v>806000</v>
      </c>
      <c r="F172" s="6">
        <v>1063</v>
      </c>
      <c r="G172" s="6">
        <v>1792</v>
      </c>
      <c r="H172" s="6">
        <v>2469</v>
      </c>
    </row>
    <row r="173" spans="1:8" x14ac:dyDescent="0.25">
      <c r="A173" s="4" t="s">
        <v>9</v>
      </c>
      <c r="B173" s="5">
        <v>2017</v>
      </c>
      <c r="C173" s="8">
        <v>45261</v>
      </c>
      <c r="D173" s="5">
        <f t="shared" si="2"/>
        <v>6</v>
      </c>
      <c r="E173" s="6">
        <v>801400</v>
      </c>
      <c r="F173" s="6">
        <v>1276</v>
      </c>
      <c r="G173" s="6">
        <v>2037</v>
      </c>
      <c r="H173" s="6">
        <v>2764</v>
      </c>
    </row>
    <row r="174" spans="1:8" x14ac:dyDescent="0.25">
      <c r="A174" s="4" t="s">
        <v>9</v>
      </c>
      <c r="B174" s="5">
        <v>2017</v>
      </c>
      <c r="C174" s="8">
        <v>45627</v>
      </c>
      <c r="D174" s="5">
        <f t="shared" si="2"/>
        <v>7</v>
      </c>
      <c r="E174" s="6">
        <v>788700</v>
      </c>
      <c r="F174" s="6">
        <v>1499</v>
      </c>
      <c r="G174" s="6">
        <v>2257</v>
      </c>
      <c r="H174" s="6">
        <v>3044</v>
      </c>
    </row>
    <row r="175" spans="1:8" x14ac:dyDescent="0.25">
      <c r="A175" s="4" t="s">
        <v>9</v>
      </c>
      <c r="B175" s="5">
        <v>2018</v>
      </c>
      <c r="C175" s="8">
        <v>43435</v>
      </c>
      <c r="D175" s="5">
        <f t="shared" si="2"/>
        <v>0</v>
      </c>
      <c r="E175" s="6">
        <v>926100</v>
      </c>
      <c r="F175" s="5">
        <v>301</v>
      </c>
      <c r="G175" s="5">
        <v>651</v>
      </c>
      <c r="H175" s="6">
        <v>1263</v>
      </c>
    </row>
    <row r="176" spans="1:8" x14ac:dyDescent="0.25">
      <c r="A176" s="4" t="s">
        <v>9</v>
      </c>
      <c r="B176" s="5">
        <v>2018</v>
      </c>
      <c r="C176" s="8">
        <v>43800</v>
      </c>
      <c r="D176" s="5">
        <f t="shared" si="2"/>
        <v>1</v>
      </c>
      <c r="E176" s="6">
        <v>735000</v>
      </c>
      <c r="F176" s="5">
        <v>440</v>
      </c>
      <c r="G176" s="5">
        <v>791</v>
      </c>
      <c r="H176" s="6">
        <v>1421</v>
      </c>
    </row>
    <row r="177" spans="1:8" x14ac:dyDescent="0.25">
      <c r="A177" s="4" t="s">
        <v>9</v>
      </c>
      <c r="B177" s="5">
        <v>2018</v>
      </c>
      <c r="C177" s="8">
        <v>44166</v>
      </c>
      <c r="D177" s="5">
        <f t="shared" si="2"/>
        <v>2</v>
      </c>
      <c r="E177" s="6">
        <v>654400</v>
      </c>
      <c r="F177" s="5">
        <v>614</v>
      </c>
      <c r="G177" s="6">
        <v>1052</v>
      </c>
      <c r="H177" s="6">
        <v>1666</v>
      </c>
    </row>
    <row r="178" spans="1:8" x14ac:dyDescent="0.25">
      <c r="A178" s="4" t="s">
        <v>9</v>
      </c>
      <c r="B178" s="5">
        <v>2018</v>
      </c>
      <c r="C178" s="8">
        <v>44531</v>
      </c>
      <c r="D178" s="5">
        <f t="shared" si="2"/>
        <v>3</v>
      </c>
      <c r="E178" s="6">
        <v>694100</v>
      </c>
      <c r="F178" s="5">
        <v>748</v>
      </c>
      <c r="G178" s="6">
        <v>1309</v>
      </c>
      <c r="H178" s="6">
        <v>1928</v>
      </c>
    </row>
    <row r="179" spans="1:8" x14ac:dyDescent="0.25">
      <c r="A179" s="4" t="s">
        <v>9</v>
      </c>
      <c r="B179" s="5">
        <v>2018</v>
      </c>
      <c r="C179" s="8">
        <v>44896</v>
      </c>
      <c r="D179" s="5">
        <f t="shared" si="2"/>
        <v>4</v>
      </c>
      <c r="E179" s="6">
        <v>699400</v>
      </c>
      <c r="F179" s="5">
        <v>932</v>
      </c>
      <c r="G179" s="6">
        <v>1628</v>
      </c>
      <c r="H179" s="6">
        <v>2265</v>
      </c>
    </row>
    <row r="180" spans="1:8" x14ac:dyDescent="0.25">
      <c r="A180" s="4" t="s">
        <v>9</v>
      </c>
      <c r="B180" s="5">
        <v>2018</v>
      </c>
      <c r="C180" s="8">
        <v>45261</v>
      </c>
      <c r="D180" s="5">
        <f t="shared" si="2"/>
        <v>5</v>
      </c>
      <c r="E180" s="6">
        <v>700600</v>
      </c>
      <c r="F180" s="6">
        <v>1116</v>
      </c>
      <c r="G180" s="6">
        <v>1903</v>
      </c>
      <c r="H180" s="6">
        <v>2563</v>
      </c>
    </row>
    <row r="181" spans="1:8" x14ac:dyDescent="0.25">
      <c r="A181" s="4" t="s">
        <v>9</v>
      </c>
      <c r="B181" s="5">
        <v>2018</v>
      </c>
      <c r="C181" s="8">
        <v>45627</v>
      </c>
      <c r="D181" s="5">
        <f t="shared" si="2"/>
        <v>6</v>
      </c>
      <c r="E181" s="6">
        <v>695300</v>
      </c>
      <c r="F181" s="6">
        <v>1387</v>
      </c>
      <c r="G181" s="6">
        <v>2153</v>
      </c>
      <c r="H181" s="6">
        <v>2853</v>
      </c>
    </row>
    <row r="182" spans="1:8" x14ac:dyDescent="0.25">
      <c r="A182" s="4" t="s">
        <v>9</v>
      </c>
      <c r="B182" s="5">
        <v>2019</v>
      </c>
      <c r="C182" s="8">
        <v>43800</v>
      </c>
      <c r="D182" s="5">
        <f t="shared" si="2"/>
        <v>0</v>
      </c>
      <c r="E182" s="6">
        <v>878400</v>
      </c>
      <c r="F182" s="5">
        <v>288</v>
      </c>
      <c r="G182" s="5">
        <v>646</v>
      </c>
      <c r="H182" s="6">
        <v>1256</v>
      </c>
    </row>
    <row r="183" spans="1:8" x14ac:dyDescent="0.25">
      <c r="A183" s="4" t="s">
        <v>9</v>
      </c>
      <c r="B183" s="5">
        <v>2019</v>
      </c>
      <c r="C183" s="8">
        <v>44166</v>
      </c>
      <c r="D183" s="5">
        <f t="shared" si="2"/>
        <v>1</v>
      </c>
      <c r="E183" s="6">
        <v>644600</v>
      </c>
      <c r="F183" s="5">
        <v>439</v>
      </c>
      <c r="G183" s="5">
        <v>813</v>
      </c>
      <c r="H183" s="6">
        <v>1483</v>
      </c>
    </row>
    <row r="184" spans="1:8" x14ac:dyDescent="0.25">
      <c r="A184" s="4" t="s">
        <v>9</v>
      </c>
      <c r="B184" s="5">
        <v>2019</v>
      </c>
      <c r="C184" s="8">
        <v>44531</v>
      </c>
      <c r="D184" s="5">
        <f t="shared" si="2"/>
        <v>2</v>
      </c>
      <c r="E184" s="6">
        <v>664100</v>
      </c>
      <c r="F184" s="5">
        <v>660</v>
      </c>
      <c r="G184" s="6">
        <v>1103</v>
      </c>
      <c r="H184" s="6">
        <v>1753</v>
      </c>
    </row>
    <row r="185" spans="1:8" x14ac:dyDescent="0.25">
      <c r="A185" s="4" t="s">
        <v>9</v>
      </c>
      <c r="B185" s="5">
        <v>2019</v>
      </c>
      <c r="C185" s="8">
        <v>44896</v>
      </c>
      <c r="D185" s="5">
        <f t="shared" si="2"/>
        <v>3</v>
      </c>
      <c r="E185" s="6">
        <v>654800</v>
      </c>
      <c r="F185" s="5">
        <v>800</v>
      </c>
      <c r="G185" s="6">
        <v>1420</v>
      </c>
      <c r="H185" s="6">
        <v>2067</v>
      </c>
    </row>
    <row r="186" spans="1:8" x14ac:dyDescent="0.25">
      <c r="A186" s="4" t="s">
        <v>9</v>
      </c>
      <c r="B186" s="5">
        <v>2019</v>
      </c>
      <c r="C186" s="8">
        <v>45261</v>
      </c>
      <c r="D186" s="5">
        <f t="shared" si="2"/>
        <v>4</v>
      </c>
      <c r="E186" s="6">
        <v>651600</v>
      </c>
      <c r="F186" s="5">
        <v>992</v>
      </c>
      <c r="G186" s="6">
        <v>1722</v>
      </c>
      <c r="H186" s="6">
        <v>2365</v>
      </c>
    </row>
    <row r="187" spans="1:8" x14ac:dyDescent="0.25">
      <c r="A187" s="4" t="s">
        <v>9</v>
      </c>
      <c r="B187" s="5">
        <v>2019</v>
      </c>
      <c r="C187" s="8">
        <v>45627</v>
      </c>
      <c r="D187" s="5">
        <f t="shared" si="2"/>
        <v>5</v>
      </c>
      <c r="E187" s="6">
        <v>650800</v>
      </c>
      <c r="F187" s="6">
        <v>1175</v>
      </c>
      <c r="G187" s="6">
        <v>2020</v>
      </c>
      <c r="H187" s="6">
        <v>2663</v>
      </c>
    </row>
    <row r="188" spans="1:8" x14ac:dyDescent="0.25">
      <c r="A188" s="4" t="s">
        <v>9</v>
      </c>
      <c r="B188" s="5">
        <v>2020</v>
      </c>
      <c r="C188" s="8">
        <v>44166</v>
      </c>
      <c r="D188" s="5">
        <f t="shared" si="2"/>
        <v>0</v>
      </c>
      <c r="E188" s="6">
        <v>608500</v>
      </c>
      <c r="F188" s="5">
        <v>393</v>
      </c>
      <c r="G188" s="5">
        <v>804</v>
      </c>
      <c r="H188" s="6">
        <v>1546</v>
      </c>
    </row>
    <row r="189" spans="1:8" x14ac:dyDescent="0.25">
      <c r="A189" s="4" t="s">
        <v>9</v>
      </c>
      <c r="B189" s="5">
        <v>2020</v>
      </c>
      <c r="C189" s="8">
        <v>44531</v>
      </c>
      <c r="D189" s="5">
        <f t="shared" si="2"/>
        <v>1</v>
      </c>
      <c r="E189" s="6">
        <v>474800</v>
      </c>
      <c r="F189" s="5">
        <v>559</v>
      </c>
      <c r="G189" s="5">
        <v>961</v>
      </c>
      <c r="H189" s="6">
        <v>1682</v>
      </c>
    </row>
    <row r="190" spans="1:8" x14ac:dyDescent="0.25">
      <c r="A190" s="4" t="s">
        <v>9</v>
      </c>
      <c r="B190" s="5">
        <v>2020</v>
      </c>
      <c r="C190" s="8">
        <v>44896</v>
      </c>
      <c r="D190" s="5">
        <f t="shared" si="2"/>
        <v>2</v>
      </c>
      <c r="E190" s="6">
        <v>434900</v>
      </c>
      <c r="F190" s="5">
        <v>761</v>
      </c>
      <c r="G190" s="6">
        <v>1273</v>
      </c>
      <c r="H190" s="6">
        <v>1965</v>
      </c>
    </row>
    <row r="191" spans="1:8" x14ac:dyDescent="0.25">
      <c r="A191" s="4" t="s">
        <v>9</v>
      </c>
      <c r="B191" s="5">
        <v>2020</v>
      </c>
      <c r="C191" s="8">
        <v>45261</v>
      </c>
      <c r="D191" s="5">
        <f t="shared" si="2"/>
        <v>3</v>
      </c>
      <c r="E191" s="6">
        <v>422300</v>
      </c>
      <c r="F191" s="5">
        <v>909</v>
      </c>
      <c r="G191" s="6">
        <v>1572</v>
      </c>
      <c r="H191" s="6">
        <v>2243</v>
      </c>
    </row>
    <row r="192" spans="1:8" x14ac:dyDescent="0.25">
      <c r="A192" s="4" t="s">
        <v>9</v>
      </c>
      <c r="B192" s="5">
        <v>2020</v>
      </c>
      <c r="C192" s="8">
        <v>45627</v>
      </c>
      <c r="D192" s="5">
        <f t="shared" si="2"/>
        <v>4</v>
      </c>
      <c r="E192" s="6">
        <v>415300</v>
      </c>
      <c r="F192" s="6">
        <v>1063</v>
      </c>
      <c r="G192" s="6">
        <v>1904</v>
      </c>
      <c r="H192" s="6">
        <v>2538</v>
      </c>
    </row>
    <row r="193" spans="1:8" x14ac:dyDescent="0.25">
      <c r="A193" s="4" t="s">
        <v>9</v>
      </c>
      <c r="B193" s="5">
        <v>2021</v>
      </c>
      <c r="C193" s="8">
        <v>44531</v>
      </c>
      <c r="D193" s="5">
        <f t="shared" si="2"/>
        <v>0</v>
      </c>
      <c r="E193" s="6">
        <v>1070400</v>
      </c>
      <c r="F193" s="5">
        <v>330</v>
      </c>
      <c r="G193" s="5">
        <v>667</v>
      </c>
      <c r="H193" s="6">
        <v>1216</v>
      </c>
    </row>
    <row r="194" spans="1:8" x14ac:dyDescent="0.25">
      <c r="A194" s="4" t="s">
        <v>9</v>
      </c>
      <c r="B194" s="5">
        <v>2021</v>
      </c>
      <c r="C194" s="8">
        <v>44896</v>
      </c>
      <c r="D194" s="5">
        <f t="shared" si="2"/>
        <v>1</v>
      </c>
      <c r="E194" s="6">
        <v>866700</v>
      </c>
      <c r="F194" s="5">
        <v>503</v>
      </c>
      <c r="G194" s="5">
        <v>920</v>
      </c>
      <c r="H194" s="6">
        <v>1600</v>
      </c>
    </row>
    <row r="195" spans="1:8" x14ac:dyDescent="0.25">
      <c r="A195" s="4" t="s">
        <v>9</v>
      </c>
      <c r="B195" s="5">
        <v>2021</v>
      </c>
      <c r="C195" s="8">
        <v>45261</v>
      </c>
      <c r="D195" s="5">
        <f t="shared" si="2"/>
        <v>2</v>
      </c>
      <c r="E195" s="6">
        <v>825500</v>
      </c>
      <c r="F195" s="5">
        <v>735</v>
      </c>
      <c r="G195" s="6">
        <v>1268</v>
      </c>
      <c r="H195" s="6">
        <v>1945</v>
      </c>
    </row>
    <row r="196" spans="1:8" x14ac:dyDescent="0.25">
      <c r="A196" s="4" t="s">
        <v>9</v>
      </c>
      <c r="B196" s="5">
        <v>2021</v>
      </c>
      <c r="C196" s="8">
        <v>45627</v>
      </c>
      <c r="D196" s="5">
        <f t="shared" si="2"/>
        <v>3</v>
      </c>
      <c r="E196" s="6">
        <v>815600</v>
      </c>
      <c r="F196" s="5">
        <v>908</v>
      </c>
      <c r="G196" s="6">
        <v>1602</v>
      </c>
      <c r="H196" s="6">
        <v>2241</v>
      </c>
    </row>
    <row r="197" spans="1:8" x14ac:dyDescent="0.25">
      <c r="A197" s="4" t="s">
        <v>9</v>
      </c>
      <c r="B197" s="5">
        <v>2022</v>
      </c>
      <c r="C197" s="8">
        <v>44896</v>
      </c>
      <c r="D197" s="5">
        <f t="shared" si="2"/>
        <v>0</v>
      </c>
      <c r="E197" s="6">
        <v>888200</v>
      </c>
      <c r="F197" s="5">
        <v>328</v>
      </c>
      <c r="G197" s="5">
        <v>704</v>
      </c>
      <c r="H197" s="6">
        <v>1367</v>
      </c>
    </row>
    <row r="198" spans="1:8" x14ac:dyDescent="0.25">
      <c r="A198" s="4" t="s">
        <v>9</v>
      </c>
      <c r="B198" s="5">
        <v>2022</v>
      </c>
      <c r="C198" s="8">
        <v>45261</v>
      </c>
      <c r="D198" s="5">
        <f t="shared" ref="D198:D202" si="3">YEAR(C198) - B198</f>
        <v>1</v>
      </c>
      <c r="E198" s="6">
        <v>739500</v>
      </c>
      <c r="F198" s="5">
        <v>495</v>
      </c>
      <c r="G198" s="5">
        <v>949</v>
      </c>
      <c r="H198" s="6">
        <v>1704</v>
      </c>
    </row>
    <row r="199" spans="1:8" x14ac:dyDescent="0.25">
      <c r="A199" s="4" t="s">
        <v>9</v>
      </c>
      <c r="B199" s="5">
        <v>2022</v>
      </c>
      <c r="C199" s="8">
        <v>45627</v>
      </c>
      <c r="D199" s="5">
        <f t="shared" si="3"/>
        <v>2</v>
      </c>
      <c r="E199" s="6">
        <v>699800</v>
      </c>
      <c r="F199" s="5">
        <v>759</v>
      </c>
      <c r="G199" s="6">
        <v>1320</v>
      </c>
      <c r="H199" s="6">
        <v>2072</v>
      </c>
    </row>
    <row r="200" spans="1:8" x14ac:dyDescent="0.25">
      <c r="A200" s="4" t="s">
        <v>9</v>
      </c>
      <c r="B200" s="5">
        <v>2023</v>
      </c>
      <c r="C200" s="8">
        <v>45261</v>
      </c>
      <c r="D200" s="5">
        <f t="shared" si="3"/>
        <v>0</v>
      </c>
      <c r="E200" s="6">
        <v>735400</v>
      </c>
      <c r="F200" s="5">
        <v>313</v>
      </c>
      <c r="G200" s="5">
        <v>704</v>
      </c>
      <c r="H200" s="6">
        <v>1361</v>
      </c>
    </row>
    <row r="201" spans="1:8" x14ac:dyDescent="0.25">
      <c r="A201" s="4" t="s">
        <v>9</v>
      </c>
      <c r="B201" s="5">
        <v>2023</v>
      </c>
      <c r="C201" s="8">
        <v>45627</v>
      </c>
      <c r="D201" s="5">
        <f t="shared" si="3"/>
        <v>1</v>
      </c>
      <c r="E201" s="6">
        <v>607900</v>
      </c>
      <c r="F201" s="5">
        <v>495</v>
      </c>
      <c r="G201" s="5">
        <v>995</v>
      </c>
      <c r="H201" s="6">
        <v>1766</v>
      </c>
    </row>
    <row r="202" spans="1:8" x14ac:dyDescent="0.25">
      <c r="A202" s="4" t="s">
        <v>9</v>
      </c>
      <c r="B202" s="5">
        <v>2024</v>
      </c>
      <c r="C202" s="8">
        <v>45627</v>
      </c>
      <c r="D202" s="5">
        <f t="shared" si="3"/>
        <v>0</v>
      </c>
      <c r="E202" s="6">
        <v>655400</v>
      </c>
      <c r="F202" s="5">
        <v>321</v>
      </c>
      <c r="G202" s="5">
        <v>737</v>
      </c>
      <c r="H202" s="6">
        <v>1396</v>
      </c>
    </row>
  </sheetData>
  <pageMargins left="0.72638899999999995" right="0.82777800000000001" top="0.76388900000000004" bottom="0.32708300000000001" header="0.25" footer="0.25"/>
  <pageSetup paperSize="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86fa4fd-3a0a-4bc6-85ad-6a69011c7266">
      <Terms xmlns="http://schemas.microsoft.com/office/infopath/2007/PartnerControls"/>
    </lcf76f155ced4ddcb4097134ff3c332f>
    <TaxCatchAll xmlns="0f8c3772-6fe0-437f-aa0a-e4d47c605e0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303197786C01749ACF7E5ACD02D6B0E" ma:contentTypeVersion="17" ma:contentTypeDescription="Create a new document." ma:contentTypeScope="" ma:versionID="84c064961f745db2cb551c0ce89702b6">
  <xsd:schema xmlns:xsd="http://www.w3.org/2001/XMLSchema" xmlns:xs="http://www.w3.org/2001/XMLSchema" xmlns:p="http://schemas.microsoft.com/office/2006/metadata/properties" xmlns:ns2="686fa4fd-3a0a-4bc6-85ad-6a69011c7266" xmlns:ns3="0f8c3772-6fe0-437f-aa0a-e4d47c605e05" targetNamespace="http://schemas.microsoft.com/office/2006/metadata/properties" ma:root="true" ma:fieldsID="0b53dffaafa2ac451d032125c8347a10" ns2:_="" ns3:_="">
    <xsd:import namespace="686fa4fd-3a0a-4bc6-85ad-6a69011c7266"/>
    <xsd:import namespace="0f8c3772-6fe0-437f-aa0a-e4d47c605e0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6fa4fd-3a0a-4bc6-85ad-6a69011c72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eeb44a9-b924-44d0-8ed9-f8b504a4ba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8c3772-6fe0-437f-aa0a-e4d47c605e0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dba9376-be5e-4411-95a3-4004c5a150e8}" ma:internalName="TaxCatchAll" ma:showField="CatchAllData" ma:web="0f8c3772-6fe0-437f-aa0a-e4d47c605e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5C454A-84ED-4263-A3A3-109576F6390D}">
  <ds:schemaRefs>
    <ds:schemaRef ds:uri="http://schemas.microsoft.com/office/2006/metadata/properties"/>
    <ds:schemaRef ds:uri="http://purl.org/dc/elements/1.1/"/>
    <ds:schemaRef ds:uri="0f8c3772-6fe0-437f-aa0a-e4d47c605e05"/>
    <ds:schemaRef ds:uri="http://purl.org/dc/dcmitype/"/>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686fa4fd-3a0a-4bc6-85ad-6a69011c7266"/>
  </ds:schemaRefs>
</ds:datastoreItem>
</file>

<file path=customXml/itemProps2.xml><?xml version="1.0" encoding="utf-8"?>
<ds:datastoreItem xmlns:ds="http://schemas.openxmlformats.org/officeDocument/2006/customXml" ds:itemID="{9E9C5CCD-107B-401C-B9FE-1CF40ACF5F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6fa4fd-3a0a-4bc6-85ad-6a69011c7266"/>
    <ds:schemaRef ds:uri="0f8c3772-6fe0-437f-aa0a-e4d47c605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770D64-CEA6-4E79-B086-05E9F1E454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 1</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Brindle</dc:creator>
  <cp:lastModifiedBy>Ben Brindle</cp:lastModifiedBy>
  <dcterms:created xsi:type="dcterms:W3CDTF">2025-06-05T09:25:35Z</dcterms:created>
  <dcterms:modified xsi:type="dcterms:W3CDTF">2025-07-28T11:04:37Z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0x010100C303197786C01749ACF7E5ACD02D6B0E</vt:lpwstr>
  </property>
  <property fmtid="{D5CDD505-2E9C-101B-9397-08002B2CF9AE}" pid="3" name="MediaServiceImageTags">
    <vt:lpwstr/>
  </property>
</Properties>
</file>