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xfordnexus-my.sharepoint.com/personal/comp0095_ox_ac_uk/Documents/1 Projects/4. Trust for London/Salary thresholds/"/>
    </mc:Choice>
  </mc:AlternateContent>
  <bookViews>
    <workbookView xWindow="0" yWindow="0" windowWidth="10190" windowHeight="1940" tabRatio="660"/>
  </bookViews>
  <sheets>
    <sheet name="FOI 78407" sheetId="10" r:id="rId1"/>
    <sheet name="Plus grants in YE June 2023" sheetId="11" r:id="rId2"/>
  </sheets>
  <definedNames>
    <definedName name="_xlnm.Print_Area" localSheetId="0">'FOI 78407'!$A$1:$J$9</definedName>
    <definedName name="_xlnm.Print_Area" localSheetId="1">'Plus grants in YE June 2023'!$A$1:$J$5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1" l="1"/>
  <c r="C211" i="11"/>
  <c r="C242" i="11"/>
  <c r="C57" i="11"/>
  <c r="C56" i="11"/>
  <c r="C177" i="11"/>
  <c r="C221" i="11"/>
  <c r="C108" i="11"/>
  <c r="C137" i="11"/>
  <c r="C134" i="11"/>
  <c r="C266" i="11"/>
  <c r="C237" i="11"/>
  <c r="C179" i="11"/>
  <c r="C258" i="11"/>
  <c r="C123" i="11"/>
  <c r="C293" i="11"/>
  <c r="C334" i="11"/>
  <c r="C138" i="11"/>
  <c r="C43" i="11"/>
  <c r="C320" i="11"/>
  <c r="C285" i="11"/>
  <c r="C305" i="11"/>
  <c r="C288" i="11"/>
  <c r="C240" i="11"/>
  <c r="C224" i="11"/>
  <c r="C350" i="11"/>
  <c r="C225" i="11"/>
  <c r="C191" i="11"/>
  <c r="C341" i="11"/>
  <c r="C275" i="11"/>
  <c r="C141" i="11"/>
  <c r="C87" i="11"/>
  <c r="C165" i="11"/>
  <c r="C239" i="11"/>
  <c r="C28" i="11"/>
  <c r="C47" i="11"/>
  <c r="C93" i="11"/>
  <c r="C89" i="11"/>
  <c r="C90" i="11"/>
  <c r="C91" i="11"/>
  <c r="C122" i="11"/>
  <c r="C39" i="11"/>
  <c r="C88" i="11"/>
  <c r="C44" i="11"/>
  <c r="C109" i="11"/>
  <c r="C48" i="11"/>
  <c r="C19" i="11"/>
  <c r="C16" i="11"/>
  <c r="C58" i="11"/>
  <c r="C40" i="11"/>
  <c r="C273" i="11"/>
  <c r="C187" i="11"/>
  <c r="C146" i="11"/>
  <c r="C10" i="11"/>
  <c r="C11" i="11"/>
  <c r="C12" i="11"/>
  <c r="C13" i="11"/>
  <c r="C14" i="11"/>
  <c r="C15" i="11"/>
  <c r="C200" i="11"/>
  <c r="C201" i="11"/>
  <c r="C202" i="11"/>
  <c r="C203" i="11"/>
  <c r="C204" i="11"/>
  <c r="C205" i="11"/>
  <c r="C206" i="11"/>
  <c r="C150" i="11"/>
  <c r="C151" i="11"/>
  <c r="C152" i="11"/>
  <c r="C153" i="11"/>
  <c r="C154" i="11"/>
  <c r="C155" i="11"/>
  <c r="C156" i="11"/>
  <c r="C157" i="11"/>
  <c r="C158" i="11"/>
  <c r="C159" i="11"/>
  <c r="C228" i="11"/>
  <c r="C229" i="11"/>
  <c r="C230" i="11"/>
  <c r="C231" i="11"/>
  <c r="C232" i="11"/>
  <c r="C233" i="11"/>
  <c r="C234" i="11"/>
  <c r="C112" i="11"/>
  <c r="C113" i="11"/>
  <c r="C114" i="11"/>
  <c r="C115" i="11"/>
  <c r="C116" i="11"/>
  <c r="C117" i="11"/>
  <c r="C118" i="11"/>
  <c r="C119" i="11"/>
  <c r="C120" i="11"/>
  <c r="C121" i="11"/>
  <c r="C59" i="11"/>
  <c r="C31" i="11"/>
  <c r="C32" i="11"/>
  <c r="C33" i="11"/>
  <c r="C34" i="11"/>
  <c r="C35" i="11"/>
  <c r="C36" i="11"/>
  <c r="C37" i="11"/>
  <c r="C279" i="11"/>
  <c r="C280" i="11"/>
  <c r="C281" i="11"/>
  <c r="C69" i="11"/>
  <c r="C70" i="11"/>
  <c r="C71" i="11"/>
  <c r="C72" i="11"/>
  <c r="C73" i="11"/>
  <c r="C74" i="11"/>
  <c r="C75" i="11"/>
  <c r="C49" i="11"/>
  <c r="C50" i="11"/>
  <c r="C51" i="11"/>
  <c r="C52" i="11"/>
  <c r="C53" i="11"/>
  <c r="C54" i="11"/>
  <c r="C55" i="11"/>
  <c r="C101" i="11"/>
  <c r="C102" i="11"/>
  <c r="C103" i="11"/>
  <c r="C104" i="11"/>
  <c r="C105" i="11"/>
  <c r="C106" i="11"/>
  <c r="C192" i="11"/>
  <c r="C193" i="11"/>
  <c r="C194" i="11"/>
  <c r="C195" i="11"/>
  <c r="C196" i="11"/>
  <c r="C197" i="11"/>
  <c r="C259" i="11"/>
  <c r="C260" i="11"/>
  <c r="C261" i="11"/>
  <c r="C262" i="11"/>
  <c r="C263" i="11"/>
  <c r="C264" i="11"/>
  <c r="C265" i="11"/>
  <c r="C3" i="11"/>
  <c r="C4" i="11"/>
  <c r="C5" i="11"/>
  <c r="C6" i="11"/>
  <c r="C7" i="11"/>
  <c r="C8" i="11"/>
  <c r="C83" i="11"/>
  <c r="C84" i="11"/>
  <c r="C85" i="11"/>
  <c r="C86" i="11"/>
  <c r="C38" i="11"/>
  <c r="C267" i="11"/>
  <c r="C60" i="11"/>
  <c r="C61" i="11"/>
  <c r="C62" i="11"/>
  <c r="C63" i="11"/>
  <c r="C64" i="11"/>
  <c r="C65" i="11"/>
  <c r="C66" i="11"/>
  <c r="C67" i="11"/>
  <c r="C142" i="11"/>
  <c r="C315" i="11"/>
  <c r="C274" i="11"/>
  <c r="C345" i="11"/>
  <c r="C168" i="11"/>
  <c r="C322" i="11"/>
  <c r="C95" i="11"/>
  <c r="C96" i="11"/>
  <c r="C20" i="11"/>
  <c r="C18" i="11"/>
  <c r="C41" i="11"/>
  <c r="C92" i="11"/>
  <c r="C278" i="11"/>
  <c r="C189" i="11"/>
  <c r="C143" i="11"/>
  <c r="C324" i="11"/>
  <c r="C222" i="11"/>
  <c r="C244" i="11"/>
  <c r="C346" i="11"/>
  <c r="C147" i="11"/>
  <c r="C76" i="11"/>
  <c r="C77" i="11"/>
  <c r="C78" i="11"/>
  <c r="C79" i="11"/>
  <c r="C80" i="11"/>
  <c r="C81" i="11"/>
  <c r="C316" i="11"/>
  <c r="C317" i="11"/>
  <c r="C290" i="11"/>
  <c r="C135" i="11"/>
  <c r="C98" i="11"/>
  <c r="C336" i="11"/>
  <c r="C185" i="11"/>
  <c r="C167" i="11"/>
  <c r="C148" i="11"/>
  <c r="C184" i="11"/>
  <c r="C241" i="11"/>
  <c r="C100" i="11"/>
  <c r="C307" i="11"/>
  <c r="C199" i="11"/>
  <c r="C210" i="11"/>
  <c r="C248" i="11"/>
  <c r="C247" i="11"/>
  <c r="C190" i="11"/>
  <c r="C182" i="11"/>
  <c r="C131" i="11"/>
  <c r="C125" i="11"/>
  <c r="C126" i="11"/>
  <c r="C347" i="11"/>
  <c r="C276" i="11"/>
  <c r="C249" i="11"/>
  <c r="C250" i="11"/>
  <c r="C251" i="11"/>
  <c r="C252" i="11"/>
  <c r="C253" i="11"/>
  <c r="C254" i="11"/>
  <c r="C213" i="11"/>
  <c r="C214" i="11"/>
  <c r="C215" i="11"/>
  <c r="C216" i="11"/>
  <c r="C217" i="11"/>
  <c r="C218" i="11"/>
  <c r="C219" i="11"/>
  <c r="C289" i="11"/>
  <c r="C342" i="11"/>
  <c r="C318" i="11"/>
  <c r="C335" i="11"/>
  <c r="C294" i="11"/>
  <c r="C178" i="11"/>
  <c r="C223" i="11"/>
  <c r="C291" i="11"/>
  <c r="C330" i="11"/>
  <c r="C325" i="11"/>
  <c r="C144" i="11"/>
  <c r="C256" i="11"/>
  <c r="C82" i="11"/>
  <c r="C169" i="11"/>
  <c r="C286" i="11"/>
  <c r="C139" i="11"/>
  <c r="C170" i="11"/>
  <c r="C207" i="11"/>
  <c r="C272" i="11"/>
  <c r="C127" i="11"/>
  <c r="C235" i="11"/>
  <c r="C21" i="11"/>
  <c r="C110" i="11"/>
  <c r="C299" i="11"/>
  <c r="C149" i="11"/>
  <c r="C132" i="11"/>
  <c r="C94" i="11"/>
  <c r="C140" i="11"/>
  <c r="C68" i="11"/>
  <c r="C42" i="11"/>
  <c r="C287" i="11"/>
  <c r="C30" i="11"/>
  <c r="C188" i="11"/>
  <c r="C351" i="11"/>
  <c r="C133" i="11"/>
  <c r="C220" i="11"/>
  <c r="C319" i="11"/>
  <c r="C246" i="11"/>
  <c r="C226" i="11"/>
  <c r="C352" i="11"/>
  <c r="C308" i="11"/>
  <c r="C186" i="11"/>
  <c r="C161" i="11"/>
  <c r="C128" i="11"/>
  <c r="C313" i="11"/>
  <c r="C166" i="11"/>
  <c r="C180" i="11"/>
  <c r="C326" i="11"/>
  <c r="C321" i="11"/>
  <c r="C309" i="11"/>
  <c r="C295" i="11"/>
  <c r="C296" i="11"/>
  <c r="C297" i="11"/>
  <c r="C255" i="11"/>
  <c r="C176" i="11"/>
  <c r="C107" i="11"/>
  <c r="C331" i="11"/>
  <c r="C243" i="11"/>
  <c r="C337" i="11"/>
  <c r="C130" i="11"/>
  <c r="C310" i="11"/>
  <c r="C306" i="11"/>
  <c r="C129" i="11"/>
  <c r="C238" i="11"/>
  <c r="C270" i="11"/>
  <c r="C300" i="11"/>
  <c r="C338" i="11"/>
  <c r="C208" i="11"/>
  <c r="C136" i="11"/>
  <c r="C349" i="11"/>
  <c r="C268" i="11"/>
  <c r="C209" i="11"/>
  <c r="C298" i="11"/>
  <c r="C236" i="11"/>
  <c r="C183" i="11"/>
  <c r="C332" i="11"/>
  <c r="C284" i="11"/>
  <c r="C111" i="11"/>
  <c r="C283" i="11"/>
  <c r="C181" i="11"/>
  <c r="C269" i="11"/>
  <c r="C292" i="11"/>
  <c r="C282" i="11"/>
  <c r="C227" i="11"/>
  <c r="C333" i="11"/>
  <c r="C245" i="11"/>
  <c r="C343" i="11"/>
  <c r="C271" i="11"/>
  <c r="C323" i="11"/>
  <c r="C353" i="11"/>
  <c r="C327" i="11"/>
  <c r="C328" i="11"/>
  <c r="C29" i="11"/>
  <c r="C212" i="11"/>
  <c r="C99" i="11"/>
  <c r="C17" i="11"/>
  <c r="C46" i="11"/>
  <c r="C344" i="11"/>
  <c r="C329" i="11"/>
  <c r="C348" i="11"/>
  <c r="C277" i="11"/>
  <c r="C145" i="11"/>
  <c r="C257" i="11"/>
  <c r="C354" i="11"/>
  <c r="C301" i="11"/>
  <c r="C339" i="11"/>
  <c r="C304" i="11"/>
  <c r="C198" i="11"/>
  <c r="C22" i="11"/>
  <c r="C23" i="11"/>
  <c r="C24" i="11"/>
  <c r="C25" i="11"/>
  <c r="C26" i="11"/>
  <c r="C27" i="11"/>
  <c r="C172" i="11"/>
  <c r="C173" i="11"/>
  <c r="C174" i="11"/>
  <c r="C175" i="11"/>
  <c r="C314" i="11"/>
  <c r="C2" i="11"/>
  <c r="C9" i="11"/>
  <c r="C97" i="11"/>
  <c r="C311" i="11"/>
  <c r="C171" i="11"/>
  <c r="C160" i="11"/>
  <c r="C312" i="11"/>
  <c r="C340" i="11"/>
  <c r="C162" i="11"/>
  <c r="C163" i="11"/>
  <c r="C164" i="11"/>
  <c r="C302" i="11"/>
  <c r="C303" i="11"/>
  <c r="C45" i="11"/>
</calcChain>
</file>

<file path=xl/sharedStrings.xml><?xml version="1.0" encoding="utf-8"?>
<sst xmlns="http://schemas.openxmlformats.org/spreadsheetml/2006/main" count="968" uniqueCount="773">
  <si>
    <t>Notes</t>
  </si>
  <si>
    <t>These figures have been taken from a live operational database. As such, numbers may change as information on that system is updated.</t>
  </si>
  <si>
    <t>FOI 78407</t>
  </si>
  <si>
    <t>Table 1 - The 25th, 50th and 75th percentiles of salaries for CoS used Out of Country under the Skilled Worker (WKR) route between 01-Jul-2022 and 30-Jun-2023 - by SOC.</t>
  </si>
  <si>
    <t>Job Type</t>
  </si>
  <si>
    <t>25th Percentile</t>
  </si>
  <si>
    <t>50th Percentile</t>
  </si>
  <si>
    <t>75th Percentile</t>
  </si>
  <si>
    <t>1115 Chief executives and senior officials</t>
  </si>
  <si>
    <t>1121 Production managers and directors in manufacturing</t>
  </si>
  <si>
    <t>1122 Production managers and directors in construction</t>
  </si>
  <si>
    <t>1123 Production managers and directors in mining and energy</t>
  </si>
  <si>
    <t>1131 Financial managers and directors</t>
  </si>
  <si>
    <t>1132 Marketing and sales directors</t>
  </si>
  <si>
    <t>1133 Purchasing managers and directors</t>
  </si>
  <si>
    <t>1134 Advertising and public relations directors</t>
  </si>
  <si>
    <t>1135 Human resource managers and directors</t>
  </si>
  <si>
    <t>1136 Information technology and telecommunications directors</t>
  </si>
  <si>
    <t>1139 Functional managers and directors not elsewhere classified</t>
  </si>
  <si>
    <t>1150 Financial institution managers and directors</t>
  </si>
  <si>
    <t>1161 Managers and directors in transport and distribution</t>
  </si>
  <si>
    <t>1162 Managers and directors in storage and warehousing</t>
  </si>
  <si>
    <t>1181 Health services and public health managers and directors</t>
  </si>
  <si>
    <t>1190 Managers and directors in retail and wholesale</t>
  </si>
  <si>
    <t>1211 Managers and proprietors in agriculture and horticulture</t>
  </si>
  <si>
    <t>1213 Managers and proprietors in forestry, fishing and related services</t>
  </si>
  <si>
    <t>1221 Hotel and accommodation managers and proprietors</t>
  </si>
  <si>
    <t>1223 Restaurant and catering establishment managers and proprietors</t>
  </si>
  <si>
    <t>1224 Publicans and managers of licensed premises</t>
  </si>
  <si>
    <t>1225 Leisure and sports managers</t>
  </si>
  <si>
    <t>1226 Travel agency managers and proprietors</t>
  </si>
  <si>
    <t>1241 Health care practice managers</t>
  </si>
  <si>
    <t>1242 Residential, day and domiciliary  care managers and proprietors</t>
  </si>
  <si>
    <t>1251 Property, housing and estate managers</t>
  </si>
  <si>
    <t>1252 Garage managers and proprietors</t>
  </si>
  <si>
    <t>1253 Hairdressing and beauty salon managers and proprietors</t>
  </si>
  <si>
    <t>1254 Shopkeepers and proprietors - wholesale and retail</t>
  </si>
  <si>
    <t>1255 Waste disposal and environmental services managers</t>
  </si>
  <si>
    <t>1259 Managers and proprietors in other services not elsewhere classified</t>
  </si>
  <si>
    <t>2111 Chemical scientists</t>
  </si>
  <si>
    <t>2112 Biological scientists and biochemists</t>
  </si>
  <si>
    <t>2113 Physical scientists</t>
  </si>
  <si>
    <t>2114 Social and humanities scientists</t>
  </si>
  <si>
    <t>2119 Natural and social science professionals not elsewhere classified</t>
  </si>
  <si>
    <t>2121 Civil engineers</t>
  </si>
  <si>
    <t>2122 Mechanical engineers</t>
  </si>
  <si>
    <t>2123 Electrical engineers - Other electrical engineer (experienced worker)</t>
  </si>
  <si>
    <t>2123 Electrical engineers - Other electrical engineer (new entrant)</t>
  </si>
  <si>
    <t>2123 Electrical engineers - Power system, control or protection engineer in electricity industry</t>
  </si>
  <si>
    <t>2124 Electronics engineers</t>
  </si>
  <si>
    <t>2126 Design and development engineers</t>
  </si>
  <si>
    <t>2127 Production and process engineers</t>
  </si>
  <si>
    <t>2129 Engineering professionals not elsewhere classified</t>
  </si>
  <si>
    <t>2133 IT specialist managers</t>
  </si>
  <si>
    <t>2134 IT project and programme managers</t>
  </si>
  <si>
    <t>2135 IT business analysts, architects and systems designers</t>
  </si>
  <si>
    <t>2136 Programmers and software development professionals</t>
  </si>
  <si>
    <t>2137 Web design and development professionals</t>
  </si>
  <si>
    <t>2139 Information technology and telecommunications professionals not elsewhere classified</t>
  </si>
  <si>
    <t>2141 Conservation professionals</t>
  </si>
  <si>
    <t>2142 Environment professionals</t>
  </si>
  <si>
    <t>2150 Research and development managers</t>
  </si>
  <si>
    <t>2211 Medical practitioners - Consultant and equivalent</t>
  </si>
  <si>
    <t>2211 Medical practitioners - Foundation year 1 (F1) and equivalent</t>
  </si>
  <si>
    <t>2211 Medical practitioners - Foundation year 2 (F2) and equivalent</t>
  </si>
  <si>
    <t>2211 Medical practitioners - Salaried General practitioner (GP) and equivalent</t>
  </si>
  <si>
    <t>2211 Medical practitioners - Speciality doctor and equivalent</t>
  </si>
  <si>
    <t>2211 Medical practitioners - Speciality registrar (StR) and equivalent</t>
  </si>
  <si>
    <t>2212 Psychologists - Band 3 &amp; equivalent</t>
  </si>
  <si>
    <t>2212 Psychologists - Band 4 &amp; equivalent</t>
  </si>
  <si>
    <t>2212 Psychologists - Band 5 &amp; equivalent</t>
  </si>
  <si>
    <t>2212 Psychologists - Band 6 &amp; equivalent</t>
  </si>
  <si>
    <t>2212 Psychologists - Band 7 &amp; equivalent</t>
  </si>
  <si>
    <t>2212 Psychologists - Band 8a &amp; equivalent</t>
  </si>
  <si>
    <t>2212 Psychologists - Band 8b &amp; equivalent</t>
  </si>
  <si>
    <t>2213 Pharmacists - Band 3 &amp; equivalent</t>
  </si>
  <si>
    <t>2213 Pharmacists - Band 4 &amp; equivalent</t>
  </si>
  <si>
    <t>2213 Pharmacists - Band 5 &amp; equivalent</t>
  </si>
  <si>
    <t>2213 Pharmacists - Band 6 &amp; equivalent</t>
  </si>
  <si>
    <t>2213 Pharmacists - Band 7 &amp; equivalent</t>
  </si>
  <si>
    <t>2213 Pharmacists - Band 8a &amp; equivalent</t>
  </si>
  <si>
    <t>2213 Pharmacists - Band 8b &amp; equivalent</t>
  </si>
  <si>
    <t>2213 Pharmacists - Band 8c &amp; equivalent</t>
  </si>
  <si>
    <t>2213 Pharmacists - Band 8d &amp; equivalent</t>
  </si>
  <si>
    <t>2213 Pharmacists - Pre-registration pharmacists (non-NHS)</t>
  </si>
  <si>
    <t>2214 Ophthalmic opticians - Band 3 &amp; equivalent</t>
  </si>
  <si>
    <t>2214 Ophthalmic opticians - Band 4 &amp; equivalent</t>
  </si>
  <si>
    <t>2214 Ophthalmic opticians - Band 5 &amp; equivalent</t>
  </si>
  <si>
    <t>2214 Ophthalmic opticians - Band 6 &amp; equivalent</t>
  </si>
  <si>
    <t>2214 Ophthalmic opticians - Band 7 &amp; equivalent</t>
  </si>
  <si>
    <t>2214 Ophthalmic opticians - Band 8b &amp; equivalent</t>
  </si>
  <si>
    <t>2214 Ophthalmic opticians - Band 8c &amp; equivalent</t>
  </si>
  <si>
    <t>2215 Dental practitioners - Band 3 &amp; equivalent</t>
  </si>
  <si>
    <t>2215 Dental practitioners - Band 4 &amp; equivalent</t>
  </si>
  <si>
    <t>2215 Dental practitioners - Band 5 &amp; equivalent</t>
  </si>
  <si>
    <t>2215 Dental practitioners - Band 6 &amp; equivalent</t>
  </si>
  <si>
    <t>2215 Dental practitioners - Band 7 &amp; equivalent</t>
  </si>
  <si>
    <t>2215 Dental practitioners - Band 8a &amp; equivalent</t>
  </si>
  <si>
    <t>2215 Dental practitioners - Band 8b &amp; equivalent</t>
  </si>
  <si>
    <t>2215 Dental practitioners - Band 8c &amp; equivalent</t>
  </si>
  <si>
    <t>2215 Dental practitioners - Band 8d &amp; equivalent</t>
  </si>
  <si>
    <t>2215 Dental practitioners - Band 9 &amp; equivalent</t>
  </si>
  <si>
    <t>2216 Veterinarians</t>
  </si>
  <si>
    <t>2217 Medical radiographers - Band 3 &amp; equivalent</t>
  </si>
  <si>
    <t>2217 Medical radiographers - Band 4 &amp; equivalent</t>
  </si>
  <si>
    <t>2217 Medical radiographers - Band 5 &amp; equivalent</t>
  </si>
  <si>
    <t>2217 Medical radiographers - Band 6 &amp; equivalent</t>
  </si>
  <si>
    <t>2217 Medical radiographers - Band 7 &amp; equivalent</t>
  </si>
  <si>
    <t>2217 Medical radiographers - Band 8a &amp; equivalent</t>
  </si>
  <si>
    <t>2217 Medical radiographers - Band 8b &amp; equivalent</t>
  </si>
  <si>
    <t>2218 Podiatrists - Band 4 &amp; equivalent</t>
  </si>
  <si>
    <t>2218 Podiatrists - Band 5 &amp; equivalent</t>
  </si>
  <si>
    <t>2218 Podiatrists - Band 6 &amp; equivalent</t>
  </si>
  <si>
    <t>2219 Health professionals not elsewhere classified - Band 3 &amp; equivalent</t>
  </si>
  <si>
    <t>2219 Health professionals not elsewhere classified - Band 4 &amp; equivalent</t>
  </si>
  <si>
    <t>2219 Health professionals not elsewhere classified - Band 5 &amp; equivalent</t>
  </si>
  <si>
    <t>2219 Health professionals not elsewhere classified - Band 6 &amp; equivalent</t>
  </si>
  <si>
    <t>2219 Health professionals not elsewhere classified - Band 7 &amp; equivalent</t>
  </si>
  <si>
    <t>2219 Health professionals not elsewhere classified - Band 8a &amp; equivalent</t>
  </si>
  <si>
    <t>2219 Health professionals not elsewhere classified - Band 8b &amp; equivalent</t>
  </si>
  <si>
    <t>2221 Physiotherapists - Band 3 &amp; equivalent</t>
  </si>
  <si>
    <t>2221 Physiotherapists - Band 4 &amp; equivalent</t>
  </si>
  <si>
    <t>2221 Physiotherapists - Band 5 &amp; equivalent</t>
  </si>
  <si>
    <t>2221 Physiotherapists - Band 6 &amp; equivalent</t>
  </si>
  <si>
    <t>2221 Physiotherapists - Band 7 &amp; equivalent</t>
  </si>
  <si>
    <t>2221 Physiotherapists - Band 8a &amp; equivalent</t>
  </si>
  <si>
    <t>2221 Physiotherapists - Band 8b &amp; equivalent</t>
  </si>
  <si>
    <t>2222 Occupational therapists - Band 3 &amp; equivalent</t>
  </si>
  <si>
    <t>2222 Occupational therapists - Band 4 &amp; equivalent</t>
  </si>
  <si>
    <t>2222 Occupational therapists - Band 5 &amp; equivalent</t>
  </si>
  <si>
    <t>2222 Occupational therapists - Band 6 &amp; equivalent</t>
  </si>
  <si>
    <t>2222 Occupational therapists - Band 7 &amp; equivalent</t>
  </si>
  <si>
    <t>2222 Occupational therapists - Band 8a &amp; equivalent</t>
  </si>
  <si>
    <t>2223 Speech and language therapists - Band 3 &amp; equivalent</t>
  </si>
  <si>
    <t>2223 Speech and language therapists - Band 4 &amp; equivalent</t>
  </si>
  <si>
    <t>2223 Speech and language therapists - Band 5 &amp; equivalent</t>
  </si>
  <si>
    <t>2223 Speech and language therapists - Band 6 &amp; equivalent</t>
  </si>
  <si>
    <t>2223 Speech and language therapists - Band 7 &amp; equivalent</t>
  </si>
  <si>
    <t>2223 Speech and language therapists - Band 8a &amp; equivalent</t>
  </si>
  <si>
    <t>2229 Therapy professionals not elsewhere classified - Band 3 &amp; equivalent</t>
  </si>
  <si>
    <t>2229 Therapy professionals not elsewhere classified - Band 4 &amp; equivalent</t>
  </si>
  <si>
    <t>2229 Therapy professionals not elsewhere classified - Band 5 &amp; equivalent</t>
  </si>
  <si>
    <t>2229 Therapy professionals not elsewhere classified - Band 6 &amp; equivalent</t>
  </si>
  <si>
    <t>2229 Therapy professionals not elsewhere classified - Band 7 &amp; equivalent</t>
  </si>
  <si>
    <t>2229 Therapy professionals not elsewhere classified - Band 8a &amp; equivalent</t>
  </si>
  <si>
    <t>2229 Therapy professionals not elsewhere classified - Band 8b &amp; equivalent</t>
  </si>
  <si>
    <t>2231 Nurses - Band 4 and equivalent</t>
  </si>
  <si>
    <t>2231 Nurses - Band 5 and equivalent</t>
  </si>
  <si>
    <t>2231 Nurses - Band 6 and equivalent</t>
  </si>
  <si>
    <t>2231 Nurses - Band 7 and equivalent</t>
  </si>
  <si>
    <t>2231 Nurses - Band 8a and equivalent</t>
  </si>
  <si>
    <t>2231 Nurses - Supervised practice nurses (Band 3 and equivalent)</t>
  </si>
  <si>
    <t>2232 Midwives - Band 3 &amp; equivalent</t>
  </si>
  <si>
    <t>2232 Midwives - Band 4 &amp; equivalent</t>
  </si>
  <si>
    <t>2232 Midwives - Band 5 &amp; equivalent</t>
  </si>
  <si>
    <t>2232 Midwives - Band 6 &amp; equivalent</t>
  </si>
  <si>
    <t>2311 Higher education teaching professionals</t>
  </si>
  <si>
    <t>2312 Further education teaching professionals</t>
  </si>
  <si>
    <t>2314 Secondary education teaching professionals - chemistry</t>
  </si>
  <si>
    <t>2314 Secondary education teaching professionals - combined science (with element of physics)</t>
  </si>
  <si>
    <t>2314 Secondary education teaching professionals - computer science</t>
  </si>
  <si>
    <t>2314 Secondary education teaching professionals - Gaelic teachers</t>
  </si>
  <si>
    <t>2314 Secondary education teaching professionals - mathematics</t>
  </si>
  <si>
    <t>2314 Secondary education teaching professionals - modern foreign languages</t>
  </si>
  <si>
    <t>2314 Secondary education teaching professionals - other subjects</t>
  </si>
  <si>
    <t>2314 Secondary education teaching professionals - physics</t>
  </si>
  <si>
    <t>2315 Primary and nursery education teaching professionals</t>
  </si>
  <si>
    <t>2316 Special needs education teaching professionals</t>
  </si>
  <si>
    <t>2317 Senior professionals of educational establishments</t>
  </si>
  <si>
    <t>2318 Education advisers and school inspectors</t>
  </si>
  <si>
    <t>2319 Teaching and other educational professionals not elsewhere classified</t>
  </si>
  <si>
    <t>2412 Barristers and judges</t>
  </si>
  <si>
    <t>2413 Solicitors</t>
  </si>
  <si>
    <t>2419 Legal professionals not elsewhere classified</t>
  </si>
  <si>
    <t>2421 Chartered and certified accountants</t>
  </si>
  <si>
    <t>2423 Management consultants and business analysts</t>
  </si>
  <si>
    <t>2424 Business and financial project management professionals</t>
  </si>
  <si>
    <t>2425 Actuaries, economists and statisticians</t>
  </si>
  <si>
    <t>2426 Business and related research professionals</t>
  </si>
  <si>
    <t>2429 Business, research and administrative professionals not elsewhere classified</t>
  </si>
  <si>
    <t>2431 Architects</t>
  </si>
  <si>
    <t>2432 Town planning officers</t>
  </si>
  <si>
    <t>2433 Quantity surveyors</t>
  </si>
  <si>
    <t>2434 Chartered surveyors</t>
  </si>
  <si>
    <t>2435 Chartered architectural technologists</t>
  </si>
  <si>
    <t>2436 Construction project managers and related professionals</t>
  </si>
  <si>
    <t>2442 Social workers - Band 3 &amp; equivalent</t>
  </si>
  <si>
    <t>2442 Social workers - Band 5 &amp; equivalent</t>
  </si>
  <si>
    <t>2442 Social workers - Band 6 &amp; equivalent</t>
  </si>
  <si>
    <t>2442 Social workers - Band 7 &amp; equivalent</t>
  </si>
  <si>
    <t>2442 Social workers - Band 8c &amp; equivalent</t>
  </si>
  <si>
    <t>2442 Social workers - Band 8d &amp; equivalent</t>
  </si>
  <si>
    <t>2449 Welfare professionals not elsewhere classified</t>
  </si>
  <si>
    <t>2451 Librarians</t>
  </si>
  <si>
    <t>2452 Archivists and curators</t>
  </si>
  <si>
    <t>2461 Quality control and planning engineers</t>
  </si>
  <si>
    <t>2462 Quality assurance and regulatory professionals</t>
  </si>
  <si>
    <t>2463 Environmental health professionals</t>
  </si>
  <si>
    <t>2471 Journalists, newspaper and periodical editors</t>
  </si>
  <si>
    <t>2472 Public relations professionals</t>
  </si>
  <si>
    <t>2473 Advertising accounts managers and creative directors</t>
  </si>
  <si>
    <t>3111 Laboratory technicians</t>
  </si>
  <si>
    <t>3112 Electrical and electronics technicians</t>
  </si>
  <si>
    <t>3113 Engineering technicians</t>
  </si>
  <si>
    <t>3114 Building and civil engineering technicians</t>
  </si>
  <si>
    <t>3115 Quality assurance technicians</t>
  </si>
  <si>
    <t>3116 Planning, process and production technicians</t>
  </si>
  <si>
    <t>3119 Science, engineering and production technicians not elsewhere classified</t>
  </si>
  <si>
    <t>3121 Architectural and town planning technicians</t>
  </si>
  <si>
    <t>3122 Draughtspersons</t>
  </si>
  <si>
    <t>3131 IT operations technicians</t>
  </si>
  <si>
    <t>3132 IT user support technicians</t>
  </si>
  <si>
    <t>3213 Paramedics - Band 5 &amp; equivalent</t>
  </si>
  <si>
    <t>3213 Paramedics - Band 6 &amp; equivalent</t>
  </si>
  <si>
    <t>3216 Dispensing opticians</t>
  </si>
  <si>
    <t>3217 Pharmaceutical technicians</t>
  </si>
  <si>
    <t>3218 Medical and dental technicians - Band 3 &amp; equivalent</t>
  </si>
  <si>
    <t>3218 Medical and dental technicians - Band 4 &amp; equivalent</t>
  </si>
  <si>
    <t>3218 Medical and dental technicians - Band 5 &amp; equivalent</t>
  </si>
  <si>
    <t>3218 Medical and dental technicians - Band 6 &amp; equivalent</t>
  </si>
  <si>
    <t>3218 Medical and dental technicians - Band 7 &amp; equivalent</t>
  </si>
  <si>
    <t>3218 Medical and dental technicians - Band 8b &amp; equivalent</t>
  </si>
  <si>
    <t>3219 Health associate professionals not elsewhere classified - Band 3 &amp; equivalent</t>
  </si>
  <si>
    <t>3219 Health associate professionals not elsewhere classified - Band 4 &amp; equivalent</t>
  </si>
  <si>
    <t>3219 Health associate professionals not elsewhere classified - Band 5 &amp; equivalent</t>
  </si>
  <si>
    <t>3219 Health associate professionals not elsewhere classified - Band 6 &amp; equivalent</t>
  </si>
  <si>
    <t>3219 Health associate professionals not elsewhere classified - Band 7 &amp; equivalent</t>
  </si>
  <si>
    <t>3219 Health associate professionals not elsewhere classified - Band 8a &amp; equivalent</t>
  </si>
  <si>
    <t>3219 Health associate professionals not elsewhere classified - Band 9 &amp; equivalent</t>
  </si>
  <si>
    <t>3231 Youth and community workers</t>
  </si>
  <si>
    <t>3234 Housing officers</t>
  </si>
  <si>
    <t>3235 Counsellors</t>
  </si>
  <si>
    <t>3239 Welfare and housing associate professionals not elsewhere classified</t>
  </si>
  <si>
    <t>3319 Protective service associate professionals not elsewhere classified</t>
  </si>
  <si>
    <t>3411 Artists</t>
  </si>
  <si>
    <t>3412 Authors, writers and translators</t>
  </si>
  <si>
    <t>3413 Actors, entertainers and presenters</t>
  </si>
  <si>
    <t>3414 Dancers and choreographers</t>
  </si>
  <si>
    <t>3415 Musicians</t>
  </si>
  <si>
    <t>3416 Arts officers, producers and directors</t>
  </si>
  <si>
    <t>3417 Photographers, audio-visual and broadcasting equipment operators</t>
  </si>
  <si>
    <t>3421 Graphic designers</t>
  </si>
  <si>
    <t>3422 Product, clothing and related designers</t>
  </si>
  <si>
    <t>3443 Fitness instructors</t>
  </si>
  <si>
    <t>3512 Aircraft pilots and flight engineers</t>
  </si>
  <si>
    <t>3513 Ship and hovercraft officers</t>
  </si>
  <si>
    <t>3520 Legal associate professionals</t>
  </si>
  <si>
    <t>3531 Estimators, valuers and assessors</t>
  </si>
  <si>
    <t>3532 Brokers</t>
  </si>
  <si>
    <t>3533 Insurance underwriters</t>
  </si>
  <si>
    <t>3534 Finance and investment analysts and advisers</t>
  </si>
  <si>
    <t>3535 Taxation experts</t>
  </si>
  <si>
    <t>3536 Importers and exporters</t>
  </si>
  <si>
    <t>3537 Financial and accounting technicians</t>
  </si>
  <si>
    <t>3538 Financial accounts managers</t>
  </si>
  <si>
    <t>3539 Business and related associate professionals not elsewhere classified</t>
  </si>
  <si>
    <t>3541 Buyers and procurement officers</t>
  </si>
  <si>
    <t>3542 Business sales executives</t>
  </si>
  <si>
    <t>3543 Marketing associate professionals</t>
  </si>
  <si>
    <t>3544 Estate agents and auctioneers</t>
  </si>
  <si>
    <t>3545 Sales accounts and business development managers</t>
  </si>
  <si>
    <t>3546 Conference and exhibition managers and organisers</t>
  </si>
  <si>
    <t>3550 Conservation and environmental associate professionals</t>
  </si>
  <si>
    <t>3562 Human resources and industrial relations officers</t>
  </si>
  <si>
    <t>3563 Vocational and industrial trainers and instructors</t>
  </si>
  <si>
    <t>3564 Careers advisers and vocational guidance specialists</t>
  </si>
  <si>
    <t>3565 Inspectors of standards and regulations</t>
  </si>
  <si>
    <t>3567 Health and safety officers</t>
  </si>
  <si>
    <t>4112 National government administrative occupations</t>
  </si>
  <si>
    <t>4114 Officers of non-governmental organisations</t>
  </si>
  <si>
    <t>4134 Transport and distribution clerks and assistants</t>
  </si>
  <si>
    <t>4151 Sales administrators</t>
  </si>
  <si>
    <t>4161 Office managers</t>
  </si>
  <si>
    <t>4214 Company secretaries</t>
  </si>
  <si>
    <t>4215 Personal assistants and other secretaries</t>
  </si>
  <si>
    <t>5111 Farmers</t>
  </si>
  <si>
    <t>5112 Horticultural trades</t>
  </si>
  <si>
    <t>5113 Gardeners and landscape gardeners</t>
  </si>
  <si>
    <t>5114 Groundsmen and greenkeepers</t>
  </si>
  <si>
    <t>5119 Agricultural and fishing trades not elsewhere classified</t>
  </si>
  <si>
    <t>5119 Agricultural and fishing trades not elsewhere classified - offshore fishing</t>
  </si>
  <si>
    <t>5119 Agricultural and fishing trades not elsewhere classified - other</t>
  </si>
  <si>
    <t>5213 Sheet metal workers</t>
  </si>
  <si>
    <t>5214 Metal plate workers, and riveters</t>
  </si>
  <si>
    <t>5215 Welding trades</t>
  </si>
  <si>
    <t>5216 Pipe fitters</t>
  </si>
  <si>
    <t>5221 Metal machining setters and setter-operators</t>
  </si>
  <si>
    <t>5222 Tool makers, tool fitters and markers-out</t>
  </si>
  <si>
    <t>5223 Metal working production and maintenance fitters</t>
  </si>
  <si>
    <t>5224 Precision instrument makers and repairers</t>
  </si>
  <si>
    <t>5225 Air-conditioning and refrigeration engineers</t>
  </si>
  <si>
    <t>5231 Vehicle technicians, mechanics and electricians</t>
  </si>
  <si>
    <t>5232 Vehicle body builders and repairers</t>
  </si>
  <si>
    <t>5234 Vehicle paint technicians</t>
  </si>
  <si>
    <t>5235 Aircraft maintenance and related trades</t>
  </si>
  <si>
    <t>5236 Boat and ship builders and repairers</t>
  </si>
  <si>
    <t>5241 Electricians and electrical fitters</t>
  </si>
  <si>
    <t>5242 Telecommunications engineers</t>
  </si>
  <si>
    <t>5244 TV, video and audio engineers</t>
  </si>
  <si>
    <t>5245 IT engineers</t>
  </si>
  <si>
    <t>5249 Electrical and electronic trades not elsewhere classified</t>
  </si>
  <si>
    <t>5250 Skilled metal, electrical and electronic trades supervisors</t>
  </si>
  <si>
    <t>5311 Steel erectors</t>
  </si>
  <si>
    <t>5312 Bricklayers and masons</t>
  </si>
  <si>
    <t>5313 Roofers, roof tilers and slaters</t>
  </si>
  <si>
    <t>5314 Plumbers and heating and ventilating engineers</t>
  </si>
  <si>
    <t>5315 Carpenters and joiners</t>
  </si>
  <si>
    <t>5316 Glaziers, window fabricators and fitters</t>
  </si>
  <si>
    <t>5319 Construction and building trades not elsewhere classified</t>
  </si>
  <si>
    <t>5321 Plasterers</t>
  </si>
  <si>
    <t>5322 Floorers and wall tilers</t>
  </si>
  <si>
    <t>5323 Painters and decorators</t>
  </si>
  <si>
    <t>5330 Construction and building trades supervisors</t>
  </si>
  <si>
    <t>5411 Weavers and knitters</t>
  </si>
  <si>
    <t>5412 Upholsterers</t>
  </si>
  <si>
    <t>5413 Footwear and leather working trades</t>
  </si>
  <si>
    <t>5414 Tailors and dressmakers</t>
  </si>
  <si>
    <t>5419 Textiles, garments and related trades not elsewhere classified</t>
  </si>
  <si>
    <t>5421 Pre-press technicians</t>
  </si>
  <si>
    <t>5422 Printers</t>
  </si>
  <si>
    <t>5423 Print finishing and binding workers</t>
  </si>
  <si>
    <t>5431 Butchers</t>
  </si>
  <si>
    <t>5432 Bakers and flour confectioners</t>
  </si>
  <si>
    <t>5433 Fishmongers and poultry dressers</t>
  </si>
  <si>
    <t>5434 Chefs</t>
  </si>
  <si>
    <t>5436 Catering and bar managers</t>
  </si>
  <si>
    <t>5441 Glass and ceramics makers, decorators and finishers</t>
  </si>
  <si>
    <t>5442 Furniture makers and other craft woodworkers</t>
  </si>
  <si>
    <t>5443 Florists</t>
  </si>
  <si>
    <t>5449 Other skilled trades not elsewhere classified</t>
  </si>
  <si>
    <t>6121 Nursery nurses and assistants</t>
  </si>
  <si>
    <t>6122 Childminders and related occupations</t>
  </si>
  <si>
    <t>6123 Playworkers</t>
  </si>
  <si>
    <t>6125 Teaching assistants</t>
  </si>
  <si>
    <t>6126 Educational support assistants</t>
  </si>
  <si>
    <t>6131 Veterinary nurses</t>
  </si>
  <si>
    <t>6139 Animal care services occupations not elsewhere classified</t>
  </si>
  <si>
    <t>6141 Nursing auxiliaries and assistants - Band 3 &amp; equivalent</t>
  </si>
  <si>
    <t>6141 Nursing auxiliaries and assistants - Band 4 &amp; equivalent</t>
  </si>
  <si>
    <t>6141 Nursing auxiliaries and assistants - Band 5 &amp; equivalent</t>
  </si>
  <si>
    <t>6141 Nursing auxiliaries and assistants - Band 6 &amp; equivalent</t>
  </si>
  <si>
    <t>6141 Nursing auxiliaries and assistants - Band 8a &amp; equivalent</t>
  </si>
  <si>
    <t>6141 Nursing auxiliaries and assistants - Band 9 &amp; equivalent</t>
  </si>
  <si>
    <t>6143 Dental nurses - Band 3 &amp; equivalent</t>
  </si>
  <si>
    <t>6143 Dental nurses - Band 4 &amp; equivalent</t>
  </si>
  <si>
    <t>6143 Dental nurses - Band 5 &amp; equivalent</t>
  </si>
  <si>
    <t>6143 Dental nurses - Band 9 &amp; equivalent</t>
  </si>
  <si>
    <t>6144 Houseparents and residential wardens</t>
  </si>
  <si>
    <t>6145 Care workers and home carers</t>
  </si>
  <si>
    <t>6146 Senior care workers</t>
  </si>
  <si>
    <t>6214 Air travel assistants</t>
  </si>
  <si>
    <t>7125 Merchandisers and window dressers</t>
  </si>
  <si>
    <t>7130 Sales supervisors</t>
  </si>
  <si>
    <t>7220 Customer service managers and supervisors</t>
  </si>
  <si>
    <t>8124 Energy plant operatives</t>
  </si>
  <si>
    <t>8126 Water and sewerage plant operatives</t>
  </si>
  <si>
    <t>8232 Marine and waterways transport operatives</t>
  </si>
  <si>
    <t>8232 Marine and waterways transport operatives - offshore fishing</t>
  </si>
  <si>
    <t>8232 Marine and waterways transport operatives - other</t>
  </si>
  <si>
    <t>9119 Fishing and other agricultural occupations not elsewhere classified - offshore fishing</t>
  </si>
  <si>
    <t>9119 Fishing and other elementary agriculture occupations not elsewhere classified</t>
  </si>
  <si>
    <t>Sponsorship Data from Metastorm
CoS Status = Used
CoS used date between 01-Jul-2022 and 30-Jun-2023
Granted Migrant Classification is WKR (Skilled Worker)
Out of Country 
Please Note
Salaries do not include any 'allowances' that are recorded on the system
Salaries calculated via the following:
if .Migrant Salary Period Code = "DAY" then Salary.Amount *365
if .Migrant Salary Period Code = "WEEK" then Salary.Amount *52
if .Migrant Salary Period Code = "MONTH" then Salary.Amount *12
if .Migrant Salary Period Code = "YEAR" then Salary.Amount *1
if .Migrant Salary Period Code = "HOUR" then Hourly Ratet * Number of Hours *52
Method in which to present the data confirmed by FOI team.</t>
  </si>
  <si>
    <t>Data extracted on 20-oct-2023</t>
  </si>
  <si>
    <t>Chief executives and senior officials</t>
  </si>
  <si>
    <t>Production managers and directors in manufacturing</t>
  </si>
  <si>
    <t>Production managers and directors in construction</t>
  </si>
  <si>
    <t>Production managers and directors in mining and energy</t>
  </si>
  <si>
    <t>Financial managers and directors</t>
  </si>
  <si>
    <t>Marketing and sales directors</t>
  </si>
  <si>
    <t>Purchasing managers and directors</t>
  </si>
  <si>
    <t>Advertising and public relations directors</t>
  </si>
  <si>
    <t>Human resource managers and directors</t>
  </si>
  <si>
    <t>Information technology and telecommunications directors</t>
  </si>
  <si>
    <t>Functional managers and directors not elsewhere classified</t>
  </si>
  <si>
    <t>Financial institution managers and directors</t>
  </si>
  <si>
    <t>Managers and directors in transport and distribution</t>
  </si>
  <si>
    <t>Managers and directors in storage and warehousing</t>
  </si>
  <si>
    <t>Health services and public health managers and directors</t>
  </si>
  <si>
    <t>Managers and directors in retail and wholesale</t>
  </si>
  <si>
    <t>Managers and proprietors in agriculture and horticulture</t>
  </si>
  <si>
    <t>Hotel and accommodation managers and proprietors</t>
  </si>
  <si>
    <t>Restaurant and catering establishment managers and proprietors</t>
  </si>
  <si>
    <t>Publicans and managers of licensed premises</t>
  </si>
  <si>
    <t>Leisure and sports managers</t>
  </si>
  <si>
    <t>Travel agency managers and proprietors</t>
  </si>
  <si>
    <t>Health care practice managers</t>
  </si>
  <si>
    <t>Property, housing and estate managers</t>
  </si>
  <si>
    <t>Garage managers and proprietors</t>
  </si>
  <si>
    <t>Hairdressing and beauty salon managers and proprietors</t>
  </si>
  <si>
    <t>Shopkeepers and proprietors - wholesale and retail</t>
  </si>
  <si>
    <t>Waste disposal and environmental services managers</t>
  </si>
  <si>
    <t>Chemical scientists</t>
  </si>
  <si>
    <t>Biological scientists and biochemists</t>
  </si>
  <si>
    <t>Physical scientists</t>
  </si>
  <si>
    <t>Social and humanities scientists</t>
  </si>
  <si>
    <t>Civil engineers</t>
  </si>
  <si>
    <t>Mechanical engineers</t>
  </si>
  <si>
    <t>Electrical engineers - Other electrical engineer (new entrant)</t>
  </si>
  <si>
    <t>Electronics engineers</t>
  </si>
  <si>
    <t>Design and development engineers</t>
  </si>
  <si>
    <t>Production and process engineers</t>
  </si>
  <si>
    <t>Engineering professionals not elsewhere classified</t>
  </si>
  <si>
    <t>IT specialist managers</t>
  </si>
  <si>
    <t>IT project and programme managers</t>
  </si>
  <si>
    <t>IT business analysts, architects and systems designers</t>
  </si>
  <si>
    <t>Programmers and software development professionals</t>
  </si>
  <si>
    <t>Web design and development professionals</t>
  </si>
  <si>
    <t>Conservation professionals</t>
  </si>
  <si>
    <t>Environment professionals</t>
  </si>
  <si>
    <t>Research and development managers</t>
  </si>
  <si>
    <t>Medical practitioners - Consultant and equivalent</t>
  </si>
  <si>
    <t>Medical practitioners - Foundation year 1 (F1) and equivalent</t>
  </si>
  <si>
    <t>Medical practitioners - Foundation year 2 (F2) and equivalent</t>
  </si>
  <si>
    <t>Medical practitioners - Speciality doctor and equivalent</t>
  </si>
  <si>
    <t>Psychologists - Band 3 &amp; equivalent</t>
  </si>
  <si>
    <t>Psychologists - Band 4 &amp; equivalent</t>
  </si>
  <si>
    <t>Psychologists - Band 5 &amp; equivalent</t>
  </si>
  <si>
    <t>Psychologists - Band 6 &amp; equivalent</t>
  </si>
  <si>
    <t>Psychologists - Band 7 &amp; equivalent</t>
  </si>
  <si>
    <t>Psychologists - Band 8a &amp; equivalent</t>
  </si>
  <si>
    <t>Psychologists - Band 8b &amp; equivalent</t>
  </si>
  <si>
    <t>Pharmacists - Band 3 &amp; equivalent</t>
  </si>
  <si>
    <t>Pharmacists - Band 4 &amp; equivalent</t>
  </si>
  <si>
    <t>Pharmacists - Band 5 &amp; equivalent</t>
  </si>
  <si>
    <t>Pharmacists - Band 6 &amp; equivalent</t>
  </si>
  <si>
    <t>Pharmacists - Band 7 &amp; equivalent</t>
  </si>
  <si>
    <t>Pharmacists - Band 8a &amp; equivalent</t>
  </si>
  <si>
    <t>Pharmacists - Band 8b &amp; equivalent</t>
  </si>
  <si>
    <t>Pharmacists - Band 8c &amp; equivalent</t>
  </si>
  <si>
    <t>Pharmacists - Band 8d &amp; equivalent</t>
  </si>
  <si>
    <t>Pharmacists - Pre-registration pharmacists (non-NHS)</t>
  </si>
  <si>
    <t>Ophthalmic opticians - Band 3 &amp; equivalent</t>
  </si>
  <si>
    <t>Ophthalmic opticians - Band 4 &amp; equivalent</t>
  </si>
  <si>
    <t>Ophthalmic opticians - Band 5 &amp; equivalent</t>
  </si>
  <si>
    <t>Ophthalmic opticians - Band 6 &amp; equivalent</t>
  </si>
  <si>
    <t>Ophthalmic opticians - Band 7 &amp; equivalent</t>
  </si>
  <si>
    <t>Ophthalmic opticians - Band 8b &amp; equivalent</t>
  </si>
  <si>
    <t>Ophthalmic opticians - Band 8c &amp; equivalent</t>
  </si>
  <si>
    <t>Dental practitioners - Band 3 &amp; equivalent</t>
  </si>
  <si>
    <t>Dental practitioners - Band 4 &amp; equivalent</t>
  </si>
  <si>
    <t>Dental practitioners - Band 5 &amp; equivalent</t>
  </si>
  <si>
    <t>Dental practitioners - Band 6 &amp; equivalent</t>
  </si>
  <si>
    <t>Dental practitioners - Band 7 &amp; equivalent</t>
  </si>
  <si>
    <t>Dental practitioners - Band 8a &amp; equivalent</t>
  </si>
  <si>
    <t>Dental practitioners - Band 8b &amp; equivalent</t>
  </si>
  <si>
    <t>Dental practitioners - Band 8c &amp; equivalent</t>
  </si>
  <si>
    <t>Dental practitioners - Band 8d &amp; equivalent</t>
  </si>
  <si>
    <t>Dental practitioners - Band 9 &amp; equivalent</t>
  </si>
  <si>
    <t>Veterinarians</t>
  </si>
  <si>
    <t>Medical radiographers - Band 3 &amp; equivalent</t>
  </si>
  <si>
    <t>Medical radiographers - Band 4 &amp; equivalent</t>
  </si>
  <si>
    <t>Medical radiographers - Band 5 &amp; equivalent</t>
  </si>
  <si>
    <t>Medical radiographers - Band 6 &amp; equivalent</t>
  </si>
  <si>
    <t>Medical radiographers - Band 7 &amp; equivalent</t>
  </si>
  <si>
    <t>Medical radiographers - Band 8a &amp; equivalent</t>
  </si>
  <si>
    <t>Medical radiographers - Band 8b &amp; equivalent</t>
  </si>
  <si>
    <t>Podiatrists - Band 4 &amp; equivalent</t>
  </si>
  <si>
    <t>Podiatrists - Band 5 &amp; equivalent</t>
  </si>
  <si>
    <t>Podiatrists - Band 6 &amp; equivalent</t>
  </si>
  <si>
    <t>Physiotherapists - Band 3 &amp; equivalent</t>
  </si>
  <si>
    <t>Physiotherapists - Band 4 &amp; equivalent</t>
  </si>
  <si>
    <t>Physiotherapists - Band 5 &amp; equivalent</t>
  </si>
  <si>
    <t>Physiotherapists - Band 6 &amp; equivalent</t>
  </si>
  <si>
    <t>Physiotherapists - Band 7 &amp; equivalent</t>
  </si>
  <si>
    <t>Physiotherapists - Band 8a &amp; equivalent</t>
  </si>
  <si>
    <t>Physiotherapists - Band 8b &amp; equivalent</t>
  </si>
  <si>
    <t>Occupational therapists - Band 3 &amp; equivalent</t>
  </si>
  <si>
    <t>Occupational therapists - Band 4 &amp; equivalent</t>
  </si>
  <si>
    <t>Occupational therapists - Band 5 &amp; equivalent</t>
  </si>
  <si>
    <t>Occupational therapists - Band 6 &amp; equivalent</t>
  </si>
  <si>
    <t>Occupational therapists - Band 7 &amp; equivalent</t>
  </si>
  <si>
    <t>Occupational therapists - Band 8a &amp; equivalent</t>
  </si>
  <si>
    <t>Speech and language therapists - Band 3 &amp; equivalent</t>
  </si>
  <si>
    <t>Speech and language therapists - Band 4 &amp; equivalent</t>
  </si>
  <si>
    <t>Speech and language therapists - Band 5 &amp; equivalent</t>
  </si>
  <si>
    <t>Speech and language therapists - Band 6 &amp; equivalent</t>
  </si>
  <si>
    <t>Speech and language therapists - Band 7 &amp; equivalent</t>
  </si>
  <si>
    <t>Speech and language therapists - Band 8a &amp; equivalent</t>
  </si>
  <si>
    <t>Nurses - Band 4 and equivalent</t>
  </si>
  <si>
    <t>Nurses - Band 5 and equivalent</t>
  </si>
  <si>
    <t>Nurses - Band 6 and equivalent</t>
  </si>
  <si>
    <t>Nurses - Band 7 and equivalent</t>
  </si>
  <si>
    <t>Nurses - Band 8a and equivalent</t>
  </si>
  <si>
    <t>Nurses - Supervised practice nurses (Band 3 and equivalent)</t>
  </si>
  <si>
    <t>Midwives - Band 3 &amp; equivalent</t>
  </si>
  <si>
    <t>Midwives - Band 4 &amp; equivalent</t>
  </si>
  <si>
    <t>Midwives - Band 5 &amp; equivalent</t>
  </si>
  <si>
    <t>Midwives - Band 6 &amp; equivalent</t>
  </si>
  <si>
    <t>Higher education teaching professionals</t>
  </si>
  <si>
    <t>Further education teaching professionals</t>
  </si>
  <si>
    <t>Secondary education teaching professionals - chemistry</t>
  </si>
  <si>
    <t>Secondary education teaching professionals - computer science</t>
  </si>
  <si>
    <t>Secondary education teaching professionals - Gaelic teachers</t>
  </si>
  <si>
    <t>Secondary education teaching professionals - mathematics</t>
  </si>
  <si>
    <t>Secondary education teaching professionals - other subjects</t>
  </si>
  <si>
    <t>Secondary education teaching professionals - physics</t>
  </si>
  <si>
    <t>Primary and nursery education teaching professionals</t>
  </si>
  <si>
    <t>Special needs education teaching professionals</t>
  </si>
  <si>
    <t>Senior professionals of educational establishments</t>
  </si>
  <si>
    <t>Education advisers and school inspectors</t>
  </si>
  <si>
    <t>Barristers and judges</t>
  </si>
  <si>
    <t>Solicitors</t>
  </si>
  <si>
    <t>Legal professionals not elsewhere classified</t>
  </si>
  <si>
    <t>Chartered and certified accountants</t>
  </si>
  <si>
    <t>Management consultants and business analysts</t>
  </si>
  <si>
    <t>Business and financial project management professionals</t>
  </si>
  <si>
    <t>Actuaries, economists and statisticians</t>
  </si>
  <si>
    <t>Business and related research professionals</t>
  </si>
  <si>
    <t>Architects</t>
  </si>
  <si>
    <t>Town planning officers</t>
  </si>
  <si>
    <t>Quantity surveyors</t>
  </si>
  <si>
    <t>Chartered surveyors</t>
  </si>
  <si>
    <t>Chartered architectural technologists</t>
  </si>
  <si>
    <t>Construction project managers and related professionals</t>
  </si>
  <si>
    <t>Social workers - Band 3 &amp; equivalent</t>
  </si>
  <si>
    <t>Social workers - Band 5 &amp; equivalent</t>
  </si>
  <si>
    <t>Social workers - Band 6 &amp; equivalent</t>
  </si>
  <si>
    <t>Social workers - Band 7 &amp; equivalent</t>
  </si>
  <si>
    <t>Social workers - Band 8c &amp; equivalent</t>
  </si>
  <si>
    <t>Social workers - Band 8d &amp; equivalent</t>
  </si>
  <si>
    <t>Welfare professionals not elsewhere classified</t>
  </si>
  <si>
    <t>Librarians</t>
  </si>
  <si>
    <t>Archivists and curators</t>
  </si>
  <si>
    <t>Quality control and planning engineers</t>
  </si>
  <si>
    <t>Quality assurance and regulatory professionals</t>
  </si>
  <si>
    <t>Environmental health professionals</t>
  </si>
  <si>
    <t>Journalists, newspaper and periodical editors</t>
  </si>
  <si>
    <t>Public relations professionals</t>
  </si>
  <si>
    <t>Advertising accounts managers and creative directors</t>
  </si>
  <si>
    <t>Laboratory technicians</t>
  </si>
  <si>
    <t>Electrical and electronics technicians</t>
  </si>
  <si>
    <t>Engineering technicians</t>
  </si>
  <si>
    <t>Building and civil engineering technicians</t>
  </si>
  <si>
    <t>Quality assurance technicians</t>
  </si>
  <si>
    <t>Planning, process and production technicians</t>
  </si>
  <si>
    <t>Architectural and town planning technicians</t>
  </si>
  <si>
    <t>Draughtspersons</t>
  </si>
  <si>
    <t>IT operations technicians</t>
  </si>
  <si>
    <t>IT user support technicians</t>
  </si>
  <si>
    <t>Paramedics - Band 5 &amp; equivalent</t>
  </si>
  <si>
    <t>Paramedics - Band 6 &amp; equivalent</t>
  </si>
  <si>
    <t>Dispensing opticians</t>
  </si>
  <si>
    <t>Pharmaceutical technicians</t>
  </si>
  <si>
    <t>Medical and dental technicians - Band 3 &amp; equivalent</t>
  </si>
  <si>
    <t>Medical and dental technicians - Band 4 &amp; equivalent</t>
  </si>
  <si>
    <t>Medical and dental technicians - Band 5 &amp; equivalent</t>
  </si>
  <si>
    <t>Medical and dental technicians - Band 6 &amp; equivalent</t>
  </si>
  <si>
    <t>Medical and dental technicians - Band 7 &amp; equivalent</t>
  </si>
  <si>
    <t>Medical and dental technicians - Band 8b &amp; equivalent</t>
  </si>
  <si>
    <t>Youth and community workers</t>
  </si>
  <si>
    <t>Housing officers</t>
  </si>
  <si>
    <t>Counsellors</t>
  </si>
  <si>
    <t>Artists</t>
  </si>
  <si>
    <t>Authors, writers and translators</t>
  </si>
  <si>
    <t>Actors, entertainers and presenters</t>
  </si>
  <si>
    <t>Dancers and choreographers</t>
  </si>
  <si>
    <t>Musicians</t>
  </si>
  <si>
    <t>Arts officers, producers and directors</t>
  </si>
  <si>
    <t>Graphic designers</t>
  </si>
  <si>
    <t>Product, clothing and related designers</t>
  </si>
  <si>
    <t>Fitness instructors</t>
  </si>
  <si>
    <t>Aircraft pilots and flight engineers</t>
  </si>
  <si>
    <t>Ship and hovercraft officers</t>
  </si>
  <si>
    <t>Legal associate professionals</t>
  </si>
  <si>
    <t>Estimators, valuers and assessors</t>
  </si>
  <si>
    <t>Brokers</t>
  </si>
  <si>
    <t>Insurance underwriters</t>
  </si>
  <si>
    <t>Finance and investment analysts and advisers</t>
  </si>
  <si>
    <t>Taxation experts</t>
  </si>
  <si>
    <t>Importers and exporters</t>
  </si>
  <si>
    <t>Financial and accounting technicians</t>
  </si>
  <si>
    <t>Financial accounts managers</t>
  </si>
  <si>
    <t>Buyers and procurement officers</t>
  </si>
  <si>
    <t>Business sales executives</t>
  </si>
  <si>
    <t>Marketing associate professionals</t>
  </si>
  <si>
    <t>Estate agents and auctioneers</t>
  </si>
  <si>
    <t>Sales accounts and business development managers</t>
  </si>
  <si>
    <t>Conference and exhibition managers and organisers</t>
  </si>
  <si>
    <t>Conservation and environmental associate professionals</t>
  </si>
  <si>
    <t>Human resources and industrial relations officers</t>
  </si>
  <si>
    <t>Vocational and industrial trainers and instructors</t>
  </si>
  <si>
    <t>Careers advisers and vocational guidance specialists</t>
  </si>
  <si>
    <t>Inspectors of standards and regulations</t>
  </si>
  <si>
    <t>Health and safety officers</t>
  </si>
  <si>
    <t>National government administrative occupations</t>
  </si>
  <si>
    <t>Officers of non-governmental organisations</t>
  </si>
  <si>
    <t>Transport and distribution clerks and assistants</t>
  </si>
  <si>
    <t>Sales administrators</t>
  </si>
  <si>
    <t>Office managers</t>
  </si>
  <si>
    <t>Company secretaries</t>
  </si>
  <si>
    <t>Personal assistants and other secretaries</t>
  </si>
  <si>
    <t>Farmers</t>
  </si>
  <si>
    <t>Horticultural trades</t>
  </si>
  <si>
    <t>Gardeners and landscape gardeners</t>
  </si>
  <si>
    <t>Groundsmen and greenkeepers</t>
  </si>
  <si>
    <t>Agricultural and fishing trades not elsewhere classified</t>
  </si>
  <si>
    <t>Sheet metal workers</t>
  </si>
  <si>
    <t>Metal plate workers, and riveters</t>
  </si>
  <si>
    <t>Welding trades</t>
  </si>
  <si>
    <t>Pipe fitters</t>
  </si>
  <si>
    <t>Metal machining setters and setter-operators</t>
  </si>
  <si>
    <t>Tool makers, tool fitters and markers-out</t>
  </si>
  <si>
    <t>Metal working production and maintenance fitters</t>
  </si>
  <si>
    <t>Precision instrument makers and repairers</t>
  </si>
  <si>
    <t>Air-conditioning and refrigeration engineers</t>
  </si>
  <si>
    <t>Vehicle technicians, mechanics and electricians</t>
  </si>
  <si>
    <t>Vehicle body builders and repairers</t>
  </si>
  <si>
    <t>Vehicle paint technicians</t>
  </si>
  <si>
    <t>Aircraft maintenance and related trades</t>
  </si>
  <si>
    <t>Boat and ship builders and repairers</t>
  </si>
  <si>
    <t>Electricians and electrical fitters</t>
  </si>
  <si>
    <t>Telecommunications engineers</t>
  </si>
  <si>
    <t>TV, video and audio engineers</t>
  </si>
  <si>
    <t>IT engineers</t>
  </si>
  <si>
    <t>Electrical and electronic trades not elsewhere classified</t>
  </si>
  <si>
    <t>Skilled metal, electrical and electronic trades supervisors</t>
  </si>
  <si>
    <t>Steel erectors</t>
  </si>
  <si>
    <t>Bricklayers and masons</t>
  </si>
  <si>
    <t>Roofers, roof tilers and slaters</t>
  </si>
  <si>
    <t>Plumbers and heating and ventilating engineers</t>
  </si>
  <si>
    <t>Carpenters and joiners</t>
  </si>
  <si>
    <t>Glaziers, window fabricators and fitters</t>
  </si>
  <si>
    <t>Construction and building trades not elsewhere classified</t>
  </si>
  <si>
    <t>Plasterers</t>
  </si>
  <si>
    <t>Floorers and wall tilers</t>
  </si>
  <si>
    <t>Painters and decorators</t>
  </si>
  <si>
    <t>Construction and building trades supervisors</t>
  </si>
  <si>
    <t>Weavers and knitters</t>
  </si>
  <si>
    <t>Upholsterers</t>
  </si>
  <si>
    <t>Footwear and leather working trades</t>
  </si>
  <si>
    <t>Tailors and dressmakers</t>
  </si>
  <si>
    <t>Textiles, garments and related trades not elsewhere classified</t>
  </si>
  <si>
    <t>Pre-press technicians</t>
  </si>
  <si>
    <t>Printers</t>
  </si>
  <si>
    <t>Print finishing and binding workers</t>
  </si>
  <si>
    <t>Butchers</t>
  </si>
  <si>
    <t>Bakers and flour confectioners</t>
  </si>
  <si>
    <t>Fishmongers and poultry dressers</t>
  </si>
  <si>
    <t>Chefs</t>
  </si>
  <si>
    <t>Catering and bar managers</t>
  </si>
  <si>
    <t>Glass and ceramics makers, decorators and finishers</t>
  </si>
  <si>
    <t>Furniture makers and other craft woodworkers</t>
  </si>
  <si>
    <t>Florists</t>
  </si>
  <si>
    <t>Other skilled trades not elsewhere classified</t>
  </si>
  <si>
    <t>Nursery nurses and assistants</t>
  </si>
  <si>
    <t>Childminders and related occupations</t>
  </si>
  <si>
    <t>Playworkers</t>
  </si>
  <si>
    <t>Teaching assistants</t>
  </si>
  <si>
    <t>Educational support assistants</t>
  </si>
  <si>
    <t>Veterinary nurses</t>
  </si>
  <si>
    <t>Animal care services occupations not elsewhere classified</t>
  </si>
  <si>
    <t>Nursing auxiliaries and assistants - Band 3 &amp; equivalent</t>
  </si>
  <si>
    <t>Nursing auxiliaries and assistants - Band 4 &amp; equivalent</t>
  </si>
  <si>
    <t>Nursing auxiliaries and assistants - Band 5 &amp; equivalent</t>
  </si>
  <si>
    <t>Nursing auxiliaries and assistants - Band 6 &amp; equivalent</t>
  </si>
  <si>
    <t>Nursing auxiliaries and assistants - Band 8a &amp; equivalent</t>
  </si>
  <si>
    <t>Nursing auxiliaries and assistants - Band 9 &amp; equivalent</t>
  </si>
  <si>
    <t>Dental nurses - Band 3 &amp; equivalent</t>
  </si>
  <si>
    <t>Dental nurses - Band 4 &amp; equivalent</t>
  </si>
  <si>
    <t>Dental nurses - Band 5 &amp; equivalent</t>
  </si>
  <si>
    <t>Dental nurses - Band 9 &amp; equivalent</t>
  </si>
  <si>
    <t>Houseparents and residential wardens</t>
  </si>
  <si>
    <t>Care workers and home carers</t>
  </si>
  <si>
    <t>Senior care workers</t>
  </si>
  <si>
    <t>Air travel assistants</t>
  </si>
  <si>
    <t>Merchandisers and window dressers</t>
  </si>
  <si>
    <t>Sales supervisors</t>
  </si>
  <si>
    <t>Customer service managers and supervisors</t>
  </si>
  <si>
    <t>Energy plant operatives</t>
  </si>
  <si>
    <t>Water and sewerage plant operatives</t>
  </si>
  <si>
    <t>Marine and waterways transport operatives</t>
  </si>
  <si>
    <t>Marine and waterways transport operatives - offshore fishing</t>
  </si>
  <si>
    <t>Marine and waterways transport operatives - other</t>
  </si>
  <si>
    <t>Managers and proprietors in forestry, fishing and related services</t>
  </si>
  <si>
    <t>Residential, day and domiciliary  care managers and proprietors</t>
  </si>
  <si>
    <t>Managers and proprietors in other services not elsewhere classified</t>
  </si>
  <si>
    <t>Natural and social science professionals not elsewhere classified</t>
  </si>
  <si>
    <t>Electrical engineers - Other electrical engineer (experienced worker)</t>
  </si>
  <si>
    <t>Electrical engineers - Power system, control or protection engineer in electricity industry</t>
  </si>
  <si>
    <t>Information technology and telecommunications professionals not elsewhere classified</t>
  </si>
  <si>
    <t>Medical practitioners - Salaried General practitioner (GP) and equivalent</t>
  </si>
  <si>
    <t>Medical practitioners - Speciality registrar (StR) and equivalent</t>
  </si>
  <si>
    <t>Health professionals not elsewhere classified - Band 3 &amp; equivalent</t>
  </si>
  <si>
    <t>Health professionals not elsewhere classified - Band 4 &amp; equivalent</t>
  </si>
  <si>
    <t>Health professionals not elsewhere classified - Band 5 &amp; equivalent</t>
  </si>
  <si>
    <t>Health professionals not elsewhere classified - Band 6 &amp; equivalent</t>
  </si>
  <si>
    <t>Health professionals not elsewhere classified - Band 7 &amp; equivalent</t>
  </si>
  <si>
    <t>Health professionals not elsewhere classified - Band 8a &amp; equivalent</t>
  </si>
  <si>
    <t>Health professionals not elsewhere classified - Band 8b &amp; equivalent</t>
  </si>
  <si>
    <t>Therapy professionals not elsewhere classified - Band 3 &amp; equivalent</t>
  </si>
  <si>
    <t>Therapy professionals not elsewhere classified - Band 4 &amp; equivalent</t>
  </si>
  <si>
    <t>Therapy professionals not elsewhere classified - Band 5 &amp; equivalent</t>
  </si>
  <si>
    <t>Therapy professionals not elsewhere classified - Band 6 &amp; equivalent</t>
  </si>
  <si>
    <t>Therapy professionals not elsewhere classified - Band 7 &amp; equivalent</t>
  </si>
  <si>
    <t>Therapy professionals not elsewhere classified - Band 8a &amp; equivalent</t>
  </si>
  <si>
    <t>Therapy professionals not elsewhere classified - Band 8b &amp; equivalent</t>
  </si>
  <si>
    <t>Secondary education teaching professionals - combined science (with element of physics)</t>
  </si>
  <si>
    <t>Secondary education teaching professionals - modern foreign languages</t>
  </si>
  <si>
    <t>Teaching and other educational professionals not elsewhere classified</t>
  </si>
  <si>
    <t>Business, research and administrative professionals not elsewhere classified</t>
  </si>
  <si>
    <t>Science, engineering and production technicians not elsewhere classified</t>
  </si>
  <si>
    <t>Health associate professionals not elsewhere classified - Band 3 &amp; equivalent</t>
  </si>
  <si>
    <t>Health associate professionals not elsewhere classified - Band 4 &amp; equivalent</t>
  </si>
  <si>
    <t>Health associate professionals not elsewhere classified - Band 5 &amp; equivalent</t>
  </si>
  <si>
    <t>Health associate professionals not elsewhere classified - Band 6 &amp; equivalent</t>
  </si>
  <si>
    <t>Health associate professionals not elsewhere classified - Band 7 &amp; equivalent</t>
  </si>
  <si>
    <t>Health associate professionals not elsewhere classified - Band 8a &amp; equivalent</t>
  </si>
  <si>
    <t>Health associate professionals not elsewhere classified - Band 9 &amp; equivalent</t>
  </si>
  <si>
    <t>Welfare and housing associate professionals not elsewhere classified</t>
  </si>
  <si>
    <t>Protective service associate professionals not elsewhere classified</t>
  </si>
  <si>
    <t>Photographers, audio-visual and broadcasting equipment operators</t>
  </si>
  <si>
    <t>Business and related associate professionals not elsewhere classified</t>
  </si>
  <si>
    <t>Agricultural and fishing trades not elsewhere classified - offshore fishing</t>
  </si>
  <si>
    <t>Agricultural and fishing trades not elsewhere classified - other</t>
  </si>
  <si>
    <t>Fishing and other agricultural occupations not elsewhere classified - offshore fishing</t>
  </si>
  <si>
    <t>Fishing and other elementary agriculture occupations not elsewhere classified</t>
  </si>
  <si>
    <t>Occupation</t>
  </si>
  <si>
    <t>SOC</t>
  </si>
  <si>
    <t>Functional managers and directors n.e.c.</t>
  </si>
  <si>
    <t>Social services managers and directors</t>
  </si>
  <si>
    <t>Shopkeepers and proprietors – wholesale and retail</t>
  </si>
  <si>
    <t>Managers and proprietors in other services n.e.c.</t>
  </si>
  <si>
    <t>Natural and social science professionals n.e.c.</t>
  </si>
  <si>
    <t>Electrical engineers</t>
  </si>
  <si>
    <t>Engineering professionals n.e.c.</t>
  </si>
  <si>
    <t>Information technology and telecommunications professionals n.e.c.</t>
  </si>
  <si>
    <t>Medical practitioners</t>
  </si>
  <si>
    <t>Psychologists</t>
  </si>
  <si>
    <t>Pharmacists</t>
  </si>
  <si>
    <t>Ophthalmic opticians</t>
  </si>
  <si>
    <t>Dental practitioners</t>
  </si>
  <si>
    <t>Medical radiographers</t>
  </si>
  <si>
    <t>Podiatrists</t>
  </si>
  <si>
    <t>Health professionals n.e.c.</t>
  </si>
  <si>
    <t>Physiotherapists</t>
  </si>
  <si>
    <t>Occupational therapists</t>
  </si>
  <si>
    <t>Speech and language therapists</t>
  </si>
  <si>
    <t>Therapy professionals n.e.c.</t>
  </si>
  <si>
    <t>Nurses</t>
  </si>
  <si>
    <t>Midwives</t>
  </si>
  <si>
    <t>Secondary education teaching professionals</t>
  </si>
  <si>
    <t>Teaching and other educational professionals n.e.c.</t>
  </si>
  <si>
    <t>Legal professionals n.e.c.</t>
  </si>
  <si>
    <t>Business, research and administrative professionals n.e.c.</t>
  </si>
  <si>
    <t>Social workers</t>
  </si>
  <si>
    <t>Clergy</t>
  </si>
  <si>
    <t>Welfare professionals n.e.c.</t>
  </si>
  <si>
    <t>Science, engineering and production technicians n.e.c.</t>
  </si>
  <si>
    <t>Paramedics</t>
  </si>
  <si>
    <t>Medical and dental technicians</t>
  </si>
  <si>
    <t>Health associate professionals n.e.c.</t>
  </si>
  <si>
    <t>Welfare and housing associate professionals n.e.c.</t>
  </si>
  <si>
    <t>Police officers (sergeant and below)</t>
  </si>
  <si>
    <t>Fire service officers (watch manager and below)</t>
  </si>
  <si>
    <t>Protective service associate professionals n.e.c.</t>
  </si>
  <si>
    <t>Sports players</t>
  </si>
  <si>
    <t>Air traffic controllers</t>
  </si>
  <si>
    <t>Business and related associate professionals n.e.c.</t>
  </si>
  <si>
    <t>Public services associate professionals</t>
  </si>
  <si>
    <t>Agricultural and fishing trades n.e.c.</t>
  </si>
  <si>
    <t>Smiths and forge workers</t>
  </si>
  <si>
    <t>Rail and rolling stock builders and repairers</t>
  </si>
  <si>
    <t>Electrical and electronic trades n.e.c.</t>
  </si>
  <si>
    <t>Construction and building trades n.e.c.</t>
  </si>
  <si>
    <t>Textiles, garments and related trades n.e.c.</t>
  </si>
  <si>
    <t>Other skilled trades n.e.c.</t>
  </si>
  <si>
    <t>Animal care services occupations n.e.c.</t>
  </si>
  <si>
    <t>Nursing auxiliaries and assistants</t>
  </si>
  <si>
    <t>Dental nurses</t>
  </si>
  <si>
    <t>Rail travel assistants</t>
  </si>
  <si>
    <t>Market research interviewers</t>
  </si>
  <si>
    <t>Fishing and other elementary agriculture occupations n.e.c.</t>
  </si>
  <si>
    <t>Number of visas granted in YE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</si>
</sst>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2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2"/>
      <color indexed="8"/>
      <name val="Arial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sz val="12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8F23B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47">
    <xf numFmtId="0" fontId="0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8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Fill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" fillId="24" borderId="8" applyNumberFormat="0" applyFont="0" applyAlignment="0" applyProtection="0"/>
    <xf numFmtId="0" fontId="23" fillId="21" borderId="9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27" fillId="2" borderId="0" xfId="0" applyFont="1" applyFill="1" applyAlignment="1">
      <alignment wrapText="1"/>
    </xf>
    <xf numFmtId="0" fontId="0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2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8" fontId="0" fillId="2" borderId="1" xfId="0" applyNumberFormat="1" applyFont="1" applyFill="1" applyBorder="1" applyAlignment="1">
      <alignment horizontal="right"/>
    </xf>
    <xf numFmtId="0" fontId="27" fillId="25" borderId="1" xfId="0" applyFont="1" applyFill="1" applyBorder="1" applyAlignment="1">
      <alignment horizontal="left"/>
    </xf>
    <xf numFmtId="0" fontId="27" fillId="25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</cellXfs>
  <cellStyles count="147">
    <cellStyle name="%" xfId="1"/>
    <cellStyle name="% 3 2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31"/>
    <cellStyle name="Comma 4" xfId="32"/>
    <cellStyle name="Comma 5" xfId="33"/>
    <cellStyle name="Comma 5 2" xfId="34"/>
    <cellStyle name="Comma 5 3" xfId="35"/>
    <cellStyle name="Comma 6" xfId="36"/>
    <cellStyle name="Comma 6 2" xfId="37"/>
    <cellStyle name="Comma 7" xfId="38"/>
    <cellStyle name="Comma 7 2" xfId="39"/>
    <cellStyle name="Comma 7 2 2" xfId="40"/>
    <cellStyle name="Comma 8" xfId="41"/>
    <cellStyle name="Currency 2" xfId="42"/>
    <cellStyle name="Currency 3" xfId="43"/>
    <cellStyle name="Currency 4" xfId="44"/>
    <cellStyle name="Explanatory Text 2" xfId="45"/>
    <cellStyle name="Good 2" xfId="46"/>
    <cellStyle name="Graphics" xfId="47"/>
    <cellStyle name="Heading 1 2" xfId="48"/>
    <cellStyle name="Heading 2 2" xfId="49"/>
    <cellStyle name="Heading 3 2" xfId="50"/>
    <cellStyle name="Heading 4 2" xfId="51"/>
    <cellStyle name="Hyperlink 2" xfId="52"/>
    <cellStyle name="Input 2" xfId="53"/>
    <cellStyle name="Linked Cell 2" xfId="54"/>
    <cellStyle name="Neutral 2" xfId="55"/>
    <cellStyle name="Normal" xfId="0" builtinId="0"/>
    <cellStyle name="Normal 10" xfId="56"/>
    <cellStyle name="Normal 10 2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7 2" xfId="65"/>
    <cellStyle name="Normal 17 2 2" xfId="66"/>
    <cellStyle name="Normal 17 3" xfId="67"/>
    <cellStyle name="Normal 17 3 2" xfId="68"/>
    <cellStyle name="Normal 18" xfId="69"/>
    <cellStyle name="Normal 18 2" xfId="70"/>
    <cellStyle name="Normal 19" xfId="71"/>
    <cellStyle name="Normal 19 2" xfId="72"/>
    <cellStyle name="Normal 2" xfId="73"/>
    <cellStyle name="Normal 2 2" xfId="74"/>
    <cellStyle name="Normal 2 2 2" xfId="75"/>
    <cellStyle name="Normal 2 2 3" xfId="76"/>
    <cellStyle name="Normal 2 2 4" xfId="77"/>
    <cellStyle name="Normal 2 2 4 2" xfId="78"/>
    <cellStyle name="Normal 2 2 4 3" xfId="79"/>
    <cellStyle name="Normal 2 3" xfId="80"/>
    <cellStyle name="Normal 2 3 2" xfId="81"/>
    <cellStyle name="Normal 2 4" xfId="82"/>
    <cellStyle name="Normal 2 5" xfId="83"/>
    <cellStyle name="Normal 20" xfId="84"/>
    <cellStyle name="Normal 21" xfId="85"/>
    <cellStyle name="Normal 22" xfId="86"/>
    <cellStyle name="Normal 23" xfId="87"/>
    <cellStyle name="Normal 23 2" xfId="88"/>
    <cellStyle name="Normal 23 2 2" xfId="89"/>
    <cellStyle name="Normal 23 3" xfId="90"/>
    <cellStyle name="Normal 23 3 2" xfId="91"/>
    <cellStyle name="Normal 24" xfId="92"/>
    <cellStyle name="Normal 25" xfId="93"/>
    <cellStyle name="Normal 26" xfId="94"/>
    <cellStyle name="Normal 27" xfId="95"/>
    <cellStyle name="Normal 28" xfId="96"/>
    <cellStyle name="Normal 29" xfId="97"/>
    <cellStyle name="Normal 3" xfId="98"/>
    <cellStyle name="Normal 3 2" xfId="99"/>
    <cellStyle name="Normal 3 2 2" xfId="100"/>
    <cellStyle name="Normal 3 3" xfId="101"/>
    <cellStyle name="Normal 3 4" xfId="102"/>
    <cellStyle name="Normal 30" xfId="103"/>
    <cellStyle name="Normal 31" xfId="104"/>
    <cellStyle name="Normal 32" xfId="105"/>
    <cellStyle name="Normal 33" xfId="106"/>
    <cellStyle name="Normal 33 2" xfId="107"/>
    <cellStyle name="Normal 33 3" xfId="108"/>
    <cellStyle name="Normal 34" xfId="109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 2" xfId="116"/>
    <cellStyle name="Normal 4 3" xfId="117"/>
    <cellStyle name="Normal 4 4" xfId="118"/>
    <cellStyle name="Normal 40" xfId="119"/>
    <cellStyle name="Normal 5" xfId="120"/>
    <cellStyle name="Normal 5 2" xfId="121"/>
    <cellStyle name="Normal 6" xfId="122"/>
    <cellStyle name="Normal 6 2" xfId="123"/>
    <cellStyle name="Normal 7" xfId="124"/>
    <cellStyle name="Normal 7 2" xfId="125"/>
    <cellStyle name="Normal 7 3" xfId="126"/>
    <cellStyle name="Normal 8" xfId="127"/>
    <cellStyle name="Normal 9" xfId="128"/>
    <cellStyle name="Note 2" xfId="129"/>
    <cellStyle name="Output 2" xfId="130"/>
    <cellStyle name="Percent 10" xfId="131"/>
    <cellStyle name="Percent 11" xfId="132"/>
    <cellStyle name="Percent 2" xfId="133"/>
    <cellStyle name="Percent 2 2" xfId="134"/>
    <cellStyle name="Percent 3" xfId="135"/>
    <cellStyle name="Percent 4" xfId="136"/>
    <cellStyle name="Percent 5" xfId="137"/>
    <cellStyle name="Percent 6" xfId="138"/>
    <cellStyle name="Percent 7" xfId="139"/>
    <cellStyle name="Percent 7 2" xfId="140"/>
    <cellStyle name="Percent 7 2 2" xfId="141"/>
    <cellStyle name="Percent 8" xfId="142"/>
    <cellStyle name="Percent 9" xfId="143"/>
    <cellStyle name="Title 2" xfId="144"/>
    <cellStyle name="Total 2" xfId="145"/>
    <cellStyle name="Warning Text 2" xfId="146"/>
  </cellStyles>
  <dxfs count="0"/>
  <tableStyles count="0" defaultTableStyle="TableStyleMedium9" defaultPivotStyle="PivotStyleLight16"/>
  <colors>
    <mruColors>
      <color rgb="FF8F23B3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abSelected="1" zoomScale="70" zoomScaleNormal="70" workbookViewId="0">
      <selection activeCell="C11" sqref="C11"/>
    </sheetView>
  </sheetViews>
  <sheetFormatPr defaultRowHeight="15.5" x14ac:dyDescent="0.35"/>
  <cols>
    <col min="1" max="2" width="3.3046875" style="4" customWidth="1"/>
    <col min="3" max="3" width="66.23046875" style="4" customWidth="1"/>
    <col min="4" max="6" width="13.765625" style="13" customWidth="1"/>
    <col min="7" max="11" width="13.765625" style="4" customWidth="1"/>
    <col min="12" max="257" width="8.84375" style="4"/>
    <col min="258" max="258" width="15.07421875" style="4" customWidth="1"/>
    <col min="259" max="513" width="8.84375" style="4"/>
    <col min="514" max="514" width="15.07421875" style="4" customWidth="1"/>
    <col min="515" max="769" width="8.84375" style="4"/>
    <col min="770" max="770" width="15.07421875" style="4" customWidth="1"/>
    <col min="771" max="1025" width="8.84375" style="4"/>
    <col min="1026" max="1026" width="15.07421875" style="4" customWidth="1"/>
    <col min="1027" max="1281" width="8.84375" style="4"/>
    <col min="1282" max="1282" width="15.07421875" style="4" customWidth="1"/>
    <col min="1283" max="1537" width="8.84375" style="4"/>
    <col min="1538" max="1538" width="15.07421875" style="4" customWidth="1"/>
    <col min="1539" max="1793" width="8.84375" style="4"/>
    <col min="1794" max="1794" width="15.07421875" style="4" customWidth="1"/>
    <col min="1795" max="2049" width="8.84375" style="4"/>
    <col min="2050" max="2050" width="15.07421875" style="4" customWidth="1"/>
    <col min="2051" max="2305" width="8.84375" style="4"/>
    <col min="2306" max="2306" width="15.07421875" style="4" customWidth="1"/>
    <col min="2307" max="2561" width="8.84375" style="4"/>
    <col min="2562" max="2562" width="15.07421875" style="4" customWidth="1"/>
    <col min="2563" max="2817" width="8.84375" style="4"/>
    <col min="2818" max="2818" width="15.07421875" style="4" customWidth="1"/>
    <col min="2819" max="3073" width="8.84375" style="4"/>
    <col min="3074" max="3074" width="15.07421875" style="4" customWidth="1"/>
    <col min="3075" max="3329" width="8.84375" style="4"/>
    <col min="3330" max="3330" width="15.07421875" style="4" customWidth="1"/>
    <col min="3331" max="3585" width="8.84375" style="4"/>
    <col min="3586" max="3586" width="15.07421875" style="4" customWidth="1"/>
    <col min="3587" max="3841" width="8.84375" style="4"/>
    <col min="3842" max="3842" width="15.07421875" style="4" customWidth="1"/>
    <col min="3843" max="4097" width="8.84375" style="4"/>
    <col min="4098" max="4098" width="15.07421875" style="4" customWidth="1"/>
    <col min="4099" max="4353" width="8.84375" style="4"/>
    <col min="4354" max="4354" width="15.07421875" style="4" customWidth="1"/>
    <col min="4355" max="4609" width="8.84375" style="4"/>
    <col min="4610" max="4610" width="15.07421875" style="4" customWidth="1"/>
    <col min="4611" max="4865" width="8.84375" style="4"/>
    <col min="4866" max="4866" width="15.07421875" style="4" customWidth="1"/>
    <col min="4867" max="5121" width="8.84375" style="4"/>
    <col min="5122" max="5122" width="15.07421875" style="4" customWidth="1"/>
    <col min="5123" max="5377" width="8.84375" style="4"/>
    <col min="5378" max="5378" width="15.07421875" style="4" customWidth="1"/>
    <col min="5379" max="5633" width="8.84375" style="4"/>
    <col min="5634" max="5634" width="15.07421875" style="4" customWidth="1"/>
    <col min="5635" max="5889" width="8.84375" style="4"/>
    <col min="5890" max="5890" width="15.07421875" style="4" customWidth="1"/>
    <col min="5891" max="6145" width="8.84375" style="4"/>
    <col min="6146" max="6146" width="15.07421875" style="4" customWidth="1"/>
    <col min="6147" max="6401" width="8.84375" style="4"/>
    <col min="6402" max="6402" width="15.07421875" style="4" customWidth="1"/>
    <col min="6403" max="6657" width="8.84375" style="4"/>
    <col min="6658" max="6658" width="15.07421875" style="4" customWidth="1"/>
    <col min="6659" max="6913" width="8.84375" style="4"/>
    <col min="6914" max="6914" width="15.07421875" style="4" customWidth="1"/>
    <col min="6915" max="7169" width="8.84375" style="4"/>
    <col min="7170" max="7170" width="15.07421875" style="4" customWidth="1"/>
    <col min="7171" max="7425" width="8.84375" style="4"/>
    <col min="7426" max="7426" width="15.07421875" style="4" customWidth="1"/>
    <col min="7427" max="7681" width="8.84375" style="4"/>
    <col min="7682" max="7682" width="15.07421875" style="4" customWidth="1"/>
    <col min="7683" max="7937" width="8.84375" style="4"/>
    <col min="7938" max="7938" width="15.07421875" style="4" customWidth="1"/>
    <col min="7939" max="8193" width="8.84375" style="4"/>
    <col min="8194" max="8194" width="15.07421875" style="4" customWidth="1"/>
    <col min="8195" max="8449" width="8.84375" style="4"/>
    <col min="8450" max="8450" width="15.07421875" style="4" customWidth="1"/>
    <col min="8451" max="8705" width="8.84375" style="4"/>
    <col min="8706" max="8706" width="15.07421875" style="4" customWidth="1"/>
    <col min="8707" max="8961" width="8.84375" style="4"/>
    <col min="8962" max="8962" width="15.07421875" style="4" customWidth="1"/>
    <col min="8963" max="9217" width="8.84375" style="4"/>
    <col min="9218" max="9218" width="15.07421875" style="4" customWidth="1"/>
    <col min="9219" max="9473" width="8.84375" style="4"/>
    <col min="9474" max="9474" width="15.07421875" style="4" customWidth="1"/>
    <col min="9475" max="9729" width="8.84375" style="4"/>
    <col min="9730" max="9730" width="15.07421875" style="4" customWidth="1"/>
    <col min="9731" max="9985" width="8.84375" style="4"/>
    <col min="9986" max="9986" width="15.07421875" style="4" customWidth="1"/>
    <col min="9987" max="10241" width="8.84375" style="4"/>
    <col min="10242" max="10242" width="15.07421875" style="4" customWidth="1"/>
    <col min="10243" max="10497" width="8.84375" style="4"/>
    <col min="10498" max="10498" width="15.07421875" style="4" customWidth="1"/>
    <col min="10499" max="10753" width="8.84375" style="4"/>
    <col min="10754" max="10754" width="15.07421875" style="4" customWidth="1"/>
    <col min="10755" max="11009" width="8.84375" style="4"/>
    <col min="11010" max="11010" width="15.07421875" style="4" customWidth="1"/>
    <col min="11011" max="11265" width="8.84375" style="4"/>
    <col min="11266" max="11266" width="15.07421875" style="4" customWidth="1"/>
    <col min="11267" max="11521" width="8.84375" style="4"/>
    <col min="11522" max="11522" width="15.07421875" style="4" customWidth="1"/>
    <col min="11523" max="11777" width="8.84375" style="4"/>
    <col min="11778" max="11778" width="15.07421875" style="4" customWidth="1"/>
    <col min="11779" max="12033" width="8.84375" style="4"/>
    <col min="12034" max="12034" width="15.07421875" style="4" customWidth="1"/>
    <col min="12035" max="12289" width="8.84375" style="4"/>
    <col min="12290" max="12290" width="15.07421875" style="4" customWidth="1"/>
    <col min="12291" max="12545" width="8.84375" style="4"/>
    <col min="12546" max="12546" width="15.07421875" style="4" customWidth="1"/>
    <col min="12547" max="12801" width="8.84375" style="4"/>
    <col min="12802" max="12802" width="15.07421875" style="4" customWidth="1"/>
    <col min="12803" max="13057" width="8.84375" style="4"/>
    <col min="13058" max="13058" width="15.07421875" style="4" customWidth="1"/>
    <col min="13059" max="13313" width="8.84375" style="4"/>
    <col min="13314" max="13314" width="15.07421875" style="4" customWidth="1"/>
    <col min="13315" max="13569" width="8.84375" style="4"/>
    <col min="13570" max="13570" width="15.07421875" style="4" customWidth="1"/>
    <col min="13571" max="13825" width="8.84375" style="4"/>
    <col min="13826" max="13826" width="15.07421875" style="4" customWidth="1"/>
    <col min="13827" max="14081" width="8.84375" style="4"/>
    <col min="14082" max="14082" width="15.07421875" style="4" customWidth="1"/>
    <col min="14083" max="14337" width="8.84375" style="4"/>
    <col min="14338" max="14338" width="15.07421875" style="4" customWidth="1"/>
    <col min="14339" max="14593" width="8.84375" style="4"/>
    <col min="14594" max="14594" width="15.07421875" style="4" customWidth="1"/>
    <col min="14595" max="14849" width="8.84375" style="4"/>
    <col min="14850" max="14850" width="15.07421875" style="4" customWidth="1"/>
    <col min="14851" max="15105" width="8.84375" style="4"/>
    <col min="15106" max="15106" width="15.07421875" style="4" customWidth="1"/>
    <col min="15107" max="15361" width="8.84375" style="4"/>
    <col min="15362" max="15362" width="15.07421875" style="4" customWidth="1"/>
    <col min="15363" max="15617" width="8.84375" style="4"/>
    <col min="15618" max="15618" width="15.07421875" style="4" customWidth="1"/>
    <col min="15619" max="15873" width="8.84375" style="4"/>
    <col min="15874" max="15874" width="15.07421875" style="4" customWidth="1"/>
    <col min="15875" max="16129" width="8.84375" style="4"/>
    <col min="16130" max="16130" width="15.07421875" style="4" customWidth="1"/>
    <col min="16131" max="16384" width="8.84375" style="4"/>
  </cols>
  <sheetData>
    <row r="1" spans="1:11" s="3" customFormat="1" ht="29.25" customHeight="1" x14ac:dyDescent="0.35">
      <c r="A1" s="9"/>
      <c r="B1" s="9"/>
      <c r="C1" s="9" t="s">
        <v>2</v>
      </c>
      <c r="D1" s="14"/>
      <c r="E1" s="14"/>
      <c r="F1" s="14"/>
      <c r="G1" s="9"/>
      <c r="H1" s="9"/>
      <c r="I1" s="9"/>
      <c r="J1" s="9"/>
      <c r="K1" s="9"/>
    </row>
    <row r="2" spans="1:11" ht="15.75" customHeight="1" x14ac:dyDescent="0.35">
      <c r="C2" s="24" t="s">
        <v>3</v>
      </c>
      <c r="D2" s="24"/>
      <c r="E2" s="24"/>
      <c r="F2" s="24"/>
    </row>
    <row r="3" spans="1:11" ht="15.75" customHeight="1" x14ac:dyDescent="0.35">
      <c r="C3" s="24"/>
      <c r="D3" s="24"/>
      <c r="E3" s="24"/>
      <c r="F3" s="24"/>
    </row>
    <row r="4" spans="1:11" x14ac:dyDescent="0.35">
      <c r="C4" s="5"/>
      <c r="D4" s="15"/>
      <c r="E4" s="15"/>
      <c r="F4" s="15"/>
    </row>
    <row r="5" spans="1:11" x14ac:dyDescent="0.35">
      <c r="C5" s="17" t="s">
        <v>4</v>
      </c>
      <c r="D5" s="18" t="s">
        <v>5</v>
      </c>
      <c r="E5" s="18" t="s">
        <v>6</v>
      </c>
      <c r="F5" s="18" t="s">
        <v>7</v>
      </c>
    </row>
    <row r="6" spans="1:11" x14ac:dyDescent="0.35">
      <c r="C6" s="11" t="s">
        <v>8</v>
      </c>
      <c r="D6" s="16">
        <v>120000</v>
      </c>
      <c r="E6" s="16">
        <v>200000</v>
      </c>
      <c r="F6" s="16">
        <v>300000</v>
      </c>
    </row>
    <row r="7" spans="1:11" x14ac:dyDescent="0.35">
      <c r="C7" s="11" t="s">
        <v>9</v>
      </c>
      <c r="D7" s="16">
        <v>46500</v>
      </c>
      <c r="E7" s="16">
        <v>70000</v>
      </c>
      <c r="F7" s="16">
        <v>100000</v>
      </c>
    </row>
    <row r="8" spans="1:11" x14ac:dyDescent="0.35">
      <c r="C8" s="11" t="s">
        <v>10</v>
      </c>
      <c r="D8" s="16">
        <v>40000</v>
      </c>
      <c r="E8" s="16">
        <v>55889.2</v>
      </c>
      <c r="F8" s="16">
        <v>85000</v>
      </c>
    </row>
    <row r="9" spans="1:11" x14ac:dyDescent="0.35">
      <c r="C9" s="11" t="s">
        <v>11</v>
      </c>
      <c r="D9" s="16">
        <v>79407.8</v>
      </c>
      <c r="E9" s="16">
        <v>104012</v>
      </c>
      <c r="F9" s="16">
        <v>150000</v>
      </c>
    </row>
    <row r="10" spans="1:11" x14ac:dyDescent="0.35">
      <c r="C10" s="12" t="s">
        <v>12</v>
      </c>
      <c r="D10" s="16">
        <v>80000</v>
      </c>
      <c r="E10" s="16">
        <v>120000</v>
      </c>
      <c r="F10" s="16">
        <v>180000</v>
      </c>
    </row>
    <row r="11" spans="1:11" x14ac:dyDescent="0.35">
      <c r="C11" s="12" t="s">
        <v>13</v>
      </c>
      <c r="D11" s="16">
        <v>82850</v>
      </c>
      <c r="E11" s="16">
        <v>115000</v>
      </c>
      <c r="F11" s="16">
        <v>156000</v>
      </c>
    </row>
    <row r="12" spans="1:11" x14ac:dyDescent="0.35">
      <c r="C12" s="12" t="s">
        <v>14</v>
      </c>
      <c r="D12" s="16">
        <v>50000</v>
      </c>
      <c r="E12" s="16">
        <v>64000</v>
      </c>
      <c r="F12" s="16">
        <v>92147.8</v>
      </c>
    </row>
    <row r="13" spans="1:11" x14ac:dyDescent="0.35">
      <c r="C13" s="12" t="s">
        <v>15</v>
      </c>
      <c r="D13" s="16">
        <v>70000</v>
      </c>
      <c r="E13" s="16">
        <v>94155</v>
      </c>
      <c r="F13" s="16">
        <v>130000</v>
      </c>
    </row>
    <row r="14" spans="1:11" x14ac:dyDescent="0.35">
      <c r="C14" s="12" t="s">
        <v>16</v>
      </c>
      <c r="D14" s="16">
        <v>55000</v>
      </c>
      <c r="E14" s="16">
        <v>76250</v>
      </c>
      <c r="F14" s="16">
        <v>115000</v>
      </c>
    </row>
    <row r="15" spans="1:11" x14ac:dyDescent="0.35">
      <c r="C15" s="12" t="s">
        <v>17</v>
      </c>
      <c r="D15" s="16">
        <v>90000</v>
      </c>
      <c r="E15" s="16">
        <v>125000</v>
      </c>
      <c r="F15" s="16">
        <v>180000</v>
      </c>
    </row>
    <row r="16" spans="1:11" x14ac:dyDescent="0.35">
      <c r="C16" s="12" t="s">
        <v>18</v>
      </c>
      <c r="D16" s="16">
        <v>65000</v>
      </c>
      <c r="E16" s="16">
        <v>100000</v>
      </c>
      <c r="F16" s="16">
        <v>140000</v>
      </c>
    </row>
    <row r="17" spans="3:6" x14ac:dyDescent="0.35">
      <c r="C17" s="12" t="s">
        <v>19</v>
      </c>
      <c r="D17" s="16">
        <v>78000</v>
      </c>
      <c r="E17" s="16">
        <v>120761</v>
      </c>
      <c r="F17" s="16">
        <v>200000</v>
      </c>
    </row>
    <row r="18" spans="3:6" x14ac:dyDescent="0.35">
      <c r="C18" s="12" t="s">
        <v>20</v>
      </c>
      <c r="D18" s="16">
        <v>45000</v>
      </c>
      <c r="E18" s="16">
        <v>60000</v>
      </c>
      <c r="F18" s="16">
        <v>85000</v>
      </c>
    </row>
    <row r="19" spans="3:6" x14ac:dyDescent="0.35">
      <c r="C19" s="12" t="s">
        <v>21</v>
      </c>
      <c r="D19" s="16">
        <v>26000</v>
      </c>
      <c r="E19" s="16">
        <v>28000</v>
      </c>
      <c r="F19" s="16">
        <v>45000</v>
      </c>
    </row>
    <row r="20" spans="3:6" x14ac:dyDescent="0.35">
      <c r="C20" s="12" t="s">
        <v>22</v>
      </c>
      <c r="D20" s="16">
        <v>34000</v>
      </c>
      <c r="E20" s="16">
        <v>40057</v>
      </c>
      <c r="F20" s="16">
        <v>61325</v>
      </c>
    </row>
    <row r="21" spans="3:6" x14ac:dyDescent="0.35">
      <c r="C21" s="12" t="s">
        <v>23</v>
      </c>
      <c r="D21" s="16">
        <v>26000</v>
      </c>
      <c r="E21" s="16">
        <v>26500</v>
      </c>
      <c r="F21" s="16">
        <v>27500</v>
      </c>
    </row>
    <row r="22" spans="3:6" x14ac:dyDescent="0.35">
      <c r="C22" s="12" t="s">
        <v>24</v>
      </c>
      <c r="D22" s="16">
        <v>27564.25</v>
      </c>
      <c r="E22" s="16">
        <v>31764</v>
      </c>
      <c r="F22" s="16">
        <v>38125</v>
      </c>
    </row>
    <row r="23" spans="3:6" x14ac:dyDescent="0.35">
      <c r="C23" s="12" t="s">
        <v>25</v>
      </c>
      <c r="D23" s="16">
        <v>26000</v>
      </c>
      <c r="E23" s="16">
        <v>28000</v>
      </c>
      <c r="F23" s="16">
        <v>30000</v>
      </c>
    </row>
    <row r="24" spans="3:6" x14ac:dyDescent="0.35">
      <c r="C24" s="12" t="s">
        <v>26</v>
      </c>
      <c r="D24" s="16">
        <v>26000</v>
      </c>
      <c r="E24" s="16">
        <v>27000</v>
      </c>
      <c r="F24" s="16">
        <v>30000</v>
      </c>
    </row>
    <row r="25" spans="3:6" x14ac:dyDescent="0.35">
      <c r="C25" s="12" t="s">
        <v>27</v>
      </c>
      <c r="D25" s="16">
        <v>25800</v>
      </c>
      <c r="E25" s="16">
        <v>26000</v>
      </c>
      <c r="F25" s="16">
        <v>28000</v>
      </c>
    </row>
    <row r="26" spans="3:6" x14ac:dyDescent="0.35">
      <c r="C26" s="12" t="s">
        <v>28</v>
      </c>
      <c r="D26" s="16">
        <v>26000</v>
      </c>
      <c r="E26" s="16">
        <v>26200</v>
      </c>
      <c r="F26" s="16">
        <v>29250</v>
      </c>
    </row>
    <row r="27" spans="3:6" x14ac:dyDescent="0.35">
      <c r="C27" s="12" t="s">
        <v>29</v>
      </c>
      <c r="D27" s="16">
        <v>25600</v>
      </c>
      <c r="E27" s="16">
        <v>25740</v>
      </c>
      <c r="F27" s="16">
        <v>27250</v>
      </c>
    </row>
    <row r="28" spans="3:6" x14ac:dyDescent="0.35">
      <c r="C28" s="12" t="s">
        <v>30</v>
      </c>
      <c r="D28" s="16">
        <v>26000</v>
      </c>
      <c r="E28" s="16">
        <v>26350</v>
      </c>
      <c r="F28" s="16">
        <v>30750</v>
      </c>
    </row>
    <row r="29" spans="3:6" x14ac:dyDescent="0.35">
      <c r="C29" s="12" t="s">
        <v>31</v>
      </c>
      <c r="D29" s="16">
        <v>25625</v>
      </c>
      <c r="E29" s="16">
        <v>26202</v>
      </c>
      <c r="F29" s="16">
        <v>29675</v>
      </c>
    </row>
    <row r="30" spans="3:6" x14ac:dyDescent="0.35">
      <c r="C30" s="12" t="s">
        <v>32</v>
      </c>
      <c r="D30" s="16">
        <v>25600</v>
      </c>
      <c r="E30" s="16">
        <v>26700</v>
      </c>
      <c r="F30" s="16">
        <v>30000</v>
      </c>
    </row>
    <row r="31" spans="3:6" x14ac:dyDescent="0.35">
      <c r="C31" s="12" t="s">
        <v>33</v>
      </c>
      <c r="D31" s="16">
        <v>27000</v>
      </c>
      <c r="E31" s="16">
        <v>28000</v>
      </c>
      <c r="F31" s="16">
        <v>35000</v>
      </c>
    </row>
    <row r="32" spans="3:6" x14ac:dyDescent="0.35">
      <c r="C32" s="12" t="s">
        <v>34</v>
      </c>
      <c r="D32" s="16">
        <v>29925</v>
      </c>
      <c r="E32" s="16">
        <v>32950</v>
      </c>
      <c r="F32" s="16">
        <v>35975</v>
      </c>
    </row>
    <row r="33" spans="3:6" x14ac:dyDescent="0.35">
      <c r="C33" s="12" t="s">
        <v>35</v>
      </c>
      <c r="D33" s="16">
        <v>25625</v>
      </c>
      <c r="E33" s="16">
        <v>26100.5</v>
      </c>
      <c r="F33" s="16">
        <v>27508</v>
      </c>
    </row>
    <row r="34" spans="3:6" x14ac:dyDescent="0.35">
      <c r="C34" s="12" t="s">
        <v>36</v>
      </c>
      <c r="D34" s="16">
        <v>26000</v>
      </c>
      <c r="E34" s="16">
        <v>26000</v>
      </c>
      <c r="F34" s="16">
        <v>26500</v>
      </c>
    </row>
    <row r="35" spans="3:6" x14ac:dyDescent="0.35">
      <c r="C35" s="12" t="s">
        <v>37</v>
      </c>
      <c r="D35" s="16">
        <v>36500</v>
      </c>
      <c r="E35" s="16">
        <v>40219</v>
      </c>
      <c r="F35" s="16">
        <v>44000</v>
      </c>
    </row>
    <row r="36" spans="3:6" x14ac:dyDescent="0.35">
      <c r="C36" s="12" t="s">
        <v>38</v>
      </c>
      <c r="D36" s="16">
        <v>26200</v>
      </c>
      <c r="E36" s="16">
        <v>40000</v>
      </c>
      <c r="F36" s="16">
        <v>54000</v>
      </c>
    </row>
    <row r="37" spans="3:6" x14ac:dyDescent="0.35">
      <c r="C37" s="12" t="s">
        <v>39</v>
      </c>
      <c r="D37" s="16">
        <v>32000</v>
      </c>
      <c r="E37" s="16">
        <v>35333</v>
      </c>
      <c r="F37" s="16">
        <v>45000</v>
      </c>
    </row>
    <row r="38" spans="3:6" x14ac:dyDescent="0.35">
      <c r="C38" s="12" t="s">
        <v>40</v>
      </c>
      <c r="D38" s="16">
        <v>32306</v>
      </c>
      <c r="E38" s="16">
        <v>36000</v>
      </c>
      <c r="F38" s="16">
        <v>42000</v>
      </c>
    </row>
    <row r="39" spans="3:6" x14ac:dyDescent="0.35">
      <c r="C39" s="12" t="s">
        <v>41</v>
      </c>
      <c r="D39" s="16">
        <v>34709</v>
      </c>
      <c r="E39" s="16">
        <v>40000</v>
      </c>
      <c r="F39" s="16">
        <v>53950</v>
      </c>
    </row>
    <row r="40" spans="3:6" x14ac:dyDescent="0.35">
      <c r="C40" s="12" t="s">
        <v>42</v>
      </c>
      <c r="D40" s="16">
        <v>26017.75</v>
      </c>
      <c r="E40" s="16">
        <v>31995</v>
      </c>
      <c r="F40" s="16">
        <v>37574.75</v>
      </c>
    </row>
    <row r="41" spans="3:6" x14ac:dyDescent="0.35">
      <c r="C41" s="12" t="s">
        <v>43</v>
      </c>
      <c r="D41" s="16">
        <v>34304</v>
      </c>
      <c r="E41" s="16">
        <v>36365</v>
      </c>
      <c r="F41" s="16">
        <v>39745</v>
      </c>
    </row>
    <row r="42" spans="3:6" x14ac:dyDescent="0.35">
      <c r="C42" s="12" t="s">
        <v>44</v>
      </c>
      <c r="D42" s="16">
        <v>35000</v>
      </c>
      <c r="E42" s="16">
        <v>40199.31</v>
      </c>
      <c r="F42" s="16">
        <v>50000</v>
      </c>
    </row>
    <row r="43" spans="3:6" x14ac:dyDescent="0.35">
      <c r="C43" s="12" t="s">
        <v>45</v>
      </c>
      <c r="D43" s="16">
        <v>35000</v>
      </c>
      <c r="E43" s="16">
        <v>44244.5</v>
      </c>
      <c r="F43" s="16">
        <v>52000</v>
      </c>
    </row>
    <row r="44" spans="3:6" x14ac:dyDescent="0.35">
      <c r="C44" s="12" t="s">
        <v>46</v>
      </c>
      <c r="D44" s="16">
        <v>36500</v>
      </c>
      <c r="E44" s="16">
        <v>45676.800000000003</v>
      </c>
      <c r="F44" s="16">
        <v>55000</v>
      </c>
    </row>
    <row r="45" spans="3:6" x14ac:dyDescent="0.35">
      <c r="C45" s="12" t="s">
        <v>47</v>
      </c>
      <c r="D45" s="16">
        <v>30500</v>
      </c>
      <c r="E45" s="16">
        <v>35500</v>
      </c>
      <c r="F45" s="16">
        <v>40000</v>
      </c>
    </row>
    <row r="46" spans="3:6" x14ac:dyDescent="0.35">
      <c r="C46" s="12" t="s">
        <v>48</v>
      </c>
      <c r="D46" s="16">
        <v>43000</v>
      </c>
      <c r="E46" s="16">
        <v>48853.5</v>
      </c>
      <c r="F46" s="16">
        <v>54272</v>
      </c>
    </row>
    <row r="47" spans="3:6" x14ac:dyDescent="0.35">
      <c r="C47" s="12" t="s">
        <v>49</v>
      </c>
      <c r="D47" s="16">
        <v>36125</v>
      </c>
      <c r="E47" s="16">
        <v>46000</v>
      </c>
      <c r="F47" s="16">
        <v>55000</v>
      </c>
    </row>
    <row r="48" spans="3:6" x14ac:dyDescent="0.35">
      <c r="C48" s="12" t="s">
        <v>50</v>
      </c>
      <c r="D48" s="16">
        <v>40000</v>
      </c>
      <c r="E48" s="16">
        <v>45000</v>
      </c>
      <c r="F48" s="16">
        <v>55000</v>
      </c>
    </row>
    <row r="49" spans="3:6" x14ac:dyDescent="0.35">
      <c r="C49" s="12" t="s">
        <v>51</v>
      </c>
      <c r="D49" s="16">
        <v>38000</v>
      </c>
      <c r="E49" s="16">
        <v>44000</v>
      </c>
      <c r="F49" s="16">
        <v>51000</v>
      </c>
    </row>
    <row r="50" spans="3:6" x14ac:dyDescent="0.35">
      <c r="C50" s="12" t="s">
        <v>52</v>
      </c>
      <c r="D50" s="16">
        <v>37000</v>
      </c>
      <c r="E50" s="16">
        <v>45000</v>
      </c>
      <c r="F50" s="16">
        <v>55000</v>
      </c>
    </row>
    <row r="51" spans="3:6" x14ac:dyDescent="0.35">
      <c r="C51" s="12" t="s">
        <v>53</v>
      </c>
      <c r="D51" s="16">
        <v>55000</v>
      </c>
      <c r="E51" s="16">
        <v>70200</v>
      </c>
      <c r="F51" s="16">
        <v>90000</v>
      </c>
    </row>
    <row r="52" spans="3:6" x14ac:dyDescent="0.35">
      <c r="C52" s="12" t="s">
        <v>54</v>
      </c>
      <c r="D52" s="16">
        <v>55000</v>
      </c>
      <c r="E52" s="16">
        <v>73972.5</v>
      </c>
      <c r="F52" s="16">
        <v>95000</v>
      </c>
    </row>
    <row r="53" spans="3:6" x14ac:dyDescent="0.35">
      <c r="C53" s="12" t="s">
        <v>55</v>
      </c>
      <c r="D53" s="16">
        <v>45096.5</v>
      </c>
      <c r="E53" s="16">
        <v>61500</v>
      </c>
      <c r="F53" s="16">
        <v>80000</v>
      </c>
    </row>
    <row r="54" spans="3:6" x14ac:dyDescent="0.35">
      <c r="C54" s="12" t="s">
        <v>56</v>
      </c>
      <c r="D54" s="16">
        <v>39531.54</v>
      </c>
      <c r="E54" s="16">
        <v>60000</v>
      </c>
      <c r="F54" s="16">
        <v>80000</v>
      </c>
    </row>
    <row r="55" spans="3:6" x14ac:dyDescent="0.35">
      <c r="C55" s="12" t="s">
        <v>57</v>
      </c>
      <c r="D55" s="16">
        <v>22000</v>
      </c>
      <c r="E55" s="16">
        <v>26000</v>
      </c>
      <c r="F55" s="16">
        <v>28499.5</v>
      </c>
    </row>
    <row r="56" spans="3:6" x14ac:dyDescent="0.35">
      <c r="C56" s="12" t="s">
        <v>58</v>
      </c>
      <c r="D56" s="16">
        <v>31925</v>
      </c>
      <c r="E56" s="16">
        <v>45000</v>
      </c>
      <c r="F56" s="16">
        <v>61000</v>
      </c>
    </row>
    <row r="57" spans="3:6" x14ac:dyDescent="0.35">
      <c r="C57" s="12" t="s">
        <v>59</v>
      </c>
      <c r="D57" s="16">
        <v>26000</v>
      </c>
      <c r="E57" s="16">
        <v>29000</v>
      </c>
      <c r="F57" s="16">
        <v>33580</v>
      </c>
    </row>
    <row r="58" spans="3:6" x14ac:dyDescent="0.35">
      <c r="C58" s="12" t="s">
        <v>60</v>
      </c>
      <c r="D58" s="16">
        <v>33000</v>
      </c>
      <c r="E58" s="16">
        <v>43000</v>
      </c>
      <c r="F58" s="16">
        <v>55000</v>
      </c>
    </row>
    <row r="59" spans="3:6" x14ac:dyDescent="0.35">
      <c r="C59" s="12" t="s">
        <v>61</v>
      </c>
      <c r="D59" s="16">
        <v>45000</v>
      </c>
      <c r="E59" s="16">
        <v>60000</v>
      </c>
      <c r="F59" s="16">
        <v>85000</v>
      </c>
    </row>
    <row r="60" spans="3:6" x14ac:dyDescent="0.35">
      <c r="C60" s="12" t="s">
        <v>62</v>
      </c>
      <c r="D60" s="16">
        <v>88364</v>
      </c>
      <c r="E60" s="16">
        <v>92437.5</v>
      </c>
      <c r="F60" s="16">
        <v>99425</v>
      </c>
    </row>
    <row r="61" spans="3:6" x14ac:dyDescent="0.35">
      <c r="C61" s="12" t="s">
        <v>63</v>
      </c>
      <c r="D61" s="16">
        <v>29384</v>
      </c>
      <c r="E61" s="16">
        <v>29384</v>
      </c>
      <c r="F61" s="16">
        <v>29384</v>
      </c>
    </row>
    <row r="62" spans="3:6" x14ac:dyDescent="0.35">
      <c r="C62" s="12" t="s">
        <v>64</v>
      </c>
      <c r="D62" s="16">
        <v>34012</v>
      </c>
      <c r="E62" s="16">
        <v>34012</v>
      </c>
      <c r="F62" s="16">
        <v>43080</v>
      </c>
    </row>
    <row r="63" spans="3:6" x14ac:dyDescent="0.35">
      <c r="C63" s="12" t="s">
        <v>65</v>
      </c>
      <c r="D63" s="16">
        <v>63531.47</v>
      </c>
      <c r="E63" s="16">
        <v>71654</v>
      </c>
      <c r="F63" s="16">
        <v>75270.75</v>
      </c>
    </row>
    <row r="64" spans="3:6" x14ac:dyDescent="0.35">
      <c r="C64" s="12" t="s">
        <v>66</v>
      </c>
      <c r="D64" s="16">
        <v>50373</v>
      </c>
      <c r="E64" s="16">
        <v>58398</v>
      </c>
      <c r="F64" s="16">
        <v>71654</v>
      </c>
    </row>
    <row r="65" spans="3:6" x14ac:dyDescent="0.35">
      <c r="C65" s="12" t="s">
        <v>67</v>
      </c>
      <c r="D65" s="16">
        <v>40257</v>
      </c>
      <c r="E65" s="16">
        <v>40257</v>
      </c>
      <c r="F65" s="16">
        <v>51017</v>
      </c>
    </row>
    <row r="66" spans="3:6" x14ac:dyDescent="0.35">
      <c r="C66" s="12" t="s">
        <v>68</v>
      </c>
      <c r="D66" s="16">
        <v>20500</v>
      </c>
      <c r="E66" s="16">
        <v>21000</v>
      </c>
      <c r="F66" s="16">
        <v>21750</v>
      </c>
    </row>
    <row r="67" spans="3:6" x14ac:dyDescent="0.35">
      <c r="C67" s="12" t="s">
        <v>69</v>
      </c>
      <c r="D67" s="16">
        <v>22549</v>
      </c>
      <c r="E67" s="16">
        <v>22549</v>
      </c>
      <c r="F67" s="16">
        <v>22899</v>
      </c>
    </row>
    <row r="68" spans="3:6" x14ac:dyDescent="0.35">
      <c r="C68" s="12" t="s">
        <v>70</v>
      </c>
      <c r="D68" s="16">
        <v>27055</v>
      </c>
      <c r="E68" s="16">
        <v>28707.5</v>
      </c>
      <c r="F68" s="16">
        <v>39090</v>
      </c>
    </row>
    <row r="69" spans="3:6" x14ac:dyDescent="0.35">
      <c r="C69" s="12" t="s">
        <v>71</v>
      </c>
      <c r="D69" s="16">
        <v>32306</v>
      </c>
      <c r="E69" s="16">
        <v>33706</v>
      </c>
      <c r="F69" s="16">
        <v>42494.25</v>
      </c>
    </row>
    <row r="70" spans="3:6" x14ac:dyDescent="0.35">
      <c r="C70" s="12" t="s">
        <v>72</v>
      </c>
      <c r="D70" s="16">
        <v>41659</v>
      </c>
      <c r="E70" s="16">
        <v>42732.5</v>
      </c>
      <c r="F70" s="16">
        <v>47033.25</v>
      </c>
    </row>
    <row r="71" spans="3:6" x14ac:dyDescent="0.35">
      <c r="C71" s="12" t="s">
        <v>73</v>
      </c>
      <c r="D71" s="16">
        <v>48176</v>
      </c>
      <c r="E71" s="16">
        <v>51141</v>
      </c>
      <c r="F71" s="16">
        <v>55375</v>
      </c>
    </row>
    <row r="72" spans="3:6" x14ac:dyDescent="0.35">
      <c r="C72" s="12" t="s">
        <v>74</v>
      </c>
      <c r="D72" s="16">
        <v>59250</v>
      </c>
      <c r="E72" s="16">
        <v>60662.5</v>
      </c>
      <c r="F72" s="16">
        <v>62206.25</v>
      </c>
    </row>
    <row r="73" spans="3:6" x14ac:dyDescent="0.35">
      <c r="C73" s="12" t="s">
        <v>75</v>
      </c>
      <c r="D73" s="16">
        <v>24932.7</v>
      </c>
      <c r="E73" s="16">
        <v>26000</v>
      </c>
      <c r="F73" s="16">
        <v>26000</v>
      </c>
    </row>
    <row r="74" spans="3:6" x14ac:dyDescent="0.35">
      <c r="C74" s="12" t="s">
        <v>76</v>
      </c>
      <c r="D74" s="16">
        <v>25600</v>
      </c>
      <c r="E74" s="16">
        <v>25600</v>
      </c>
      <c r="F74" s="16">
        <v>25600</v>
      </c>
    </row>
    <row r="75" spans="3:6" x14ac:dyDescent="0.35">
      <c r="C75" s="12" t="s">
        <v>77</v>
      </c>
      <c r="D75" s="16">
        <v>26000</v>
      </c>
      <c r="E75" s="16">
        <v>27055</v>
      </c>
      <c r="F75" s="16">
        <v>31000</v>
      </c>
    </row>
    <row r="76" spans="3:6" x14ac:dyDescent="0.35">
      <c r="C76" s="12" t="s">
        <v>78</v>
      </c>
      <c r="D76" s="16">
        <v>33706</v>
      </c>
      <c r="E76" s="16">
        <v>42000</v>
      </c>
      <c r="F76" s="16">
        <v>43043</v>
      </c>
    </row>
    <row r="77" spans="3:6" x14ac:dyDescent="0.35">
      <c r="C77" s="12" t="s">
        <v>79</v>
      </c>
      <c r="D77" s="16">
        <v>41659</v>
      </c>
      <c r="E77" s="16">
        <v>43940</v>
      </c>
      <c r="F77" s="16">
        <v>46800</v>
      </c>
    </row>
    <row r="78" spans="3:6" x14ac:dyDescent="0.35">
      <c r="C78" s="12" t="s">
        <v>80</v>
      </c>
      <c r="D78" s="16">
        <v>49614.5</v>
      </c>
      <c r="E78" s="16">
        <v>53745</v>
      </c>
      <c r="F78" s="16">
        <v>55013.73</v>
      </c>
    </row>
    <row r="79" spans="3:6" x14ac:dyDescent="0.35">
      <c r="C79" s="12" t="s">
        <v>81</v>
      </c>
      <c r="D79" s="16">
        <v>56472</v>
      </c>
      <c r="E79" s="16">
        <v>56784</v>
      </c>
      <c r="F79" s="16">
        <v>57512</v>
      </c>
    </row>
    <row r="80" spans="3:6" x14ac:dyDescent="0.35">
      <c r="C80" s="12" t="s">
        <v>82</v>
      </c>
      <c r="D80" s="16">
        <v>58500</v>
      </c>
      <c r="E80" s="16">
        <v>60450</v>
      </c>
      <c r="F80" s="16">
        <v>60840</v>
      </c>
    </row>
    <row r="81" spans="3:6" x14ac:dyDescent="0.35">
      <c r="C81" s="12" t="s">
        <v>83</v>
      </c>
      <c r="D81" s="16">
        <v>66976</v>
      </c>
      <c r="E81" s="16">
        <v>66976</v>
      </c>
      <c r="F81" s="16">
        <v>66976</v>
      </c>
    </row>
    <row r="82" spans="3:6" x14ac:dyDescent="0.35">
      <c r="C82" s="12" t="s">
        <v>84</v>
      </c>
      <c r="D82" s="16">
        <v>25387.5</v>
      </c>
      <c r="E82" s="16">
        <v>26052</v>
      </c>
      <c r="F82" s="16">
        <v>27132.75</v>
      </c>
    </row>
    <row r="83" spans="3:6" x14ac:dyDescent="0.35">
      <c r="C83" s="12" t="s">
        <v>85</v>
      </c>
      <c r="D83" s="16">
        <v>25000</v>
      </c>
      <c r="E83" s="16">
        <v>25000</v>
      </c>
      <c r="F83" s="16">
        <v>26000</v>
      </c>
    </row>
    <row r="84" spans="3:6" x14ac:dyDescent="0.35">
      <c r="C84" s="12" t="s">
        <v>86</v>
      </c>
      <c r="D84" s="16">
        <v>25450</v>
      </c>
      <c r="E84" s="16">
        <v>28100</v>
      </c>
      <c r="F84" s="16">
        <v>30400</v>
      </c>
    </row>
    <row r="85" spans="3:6" x14ac:dyDescent="0.35">
      <c r="C85" s="12" t="s">
        <v>87</v>
      </c>
      <c r="D85" s="16">
        <v>30400</v>
      </c>
      <c r="E85" s="16">
        <v>35000</v>
      </c>
      <c r="F85" s="16">
        <v>35000</v>
      </c>
    </row>
    <row r="86" spans="3:6" x14ac:dyDescent="0.35">
      <c r="C86" s="12" t="s">
        <v>88</v>
      </c>
      <c r="D86" s="16">
        <v>36937.5</v>
      </c>
      <c r="E86" s="16">
        <v>43875</v>
      </c>
      <c r="F86" s="16">
        <v>45000</v>
      </c>
    </row>
    <row r="87" spans="3:6" x14ac:dyDescent="0.35">
      <c r="C87" s="12" t="s">
        <v>89</v>
      </c>
      <c r="D87" s="16">
        <v>43329.5</v>
      </c>
      <c r="E87" s="16">
        <v>45000</v>
      </c>
      <c r="F87" s="16">
        <v>50000</v>
      </c>
    </row>
    <row r="88" spans="3:6" x14ac:dyDescent="0.35">
      <c r="C88" s="12" t="s">
        <v>90</v>
      </c>
      <c r="D88" s="16">
        <v>48250</v>
      </c>
      <c r="E88" s="16">
        <v>52500</v>
      </c>
      <c r="F88" s="16">
        <v>56750</v>
      </c>
    </row>
    <row r="89" spans="3:6" x14ac:dyDescent="0.35">
      <c r="C89" s="12" t="s">
        <v>91</v>
      </c>
      <c r="D89" s="16">
        <v>67000</v>
      </c>
      <c r="E89" s="16">
        <v>67000</v>
      </c>
      <c r="F89" s="16">
        <v>67000</v>
      </c>
    </row>
    <row r="90" spans="3:6" x14ac:dyDescent="0.35">
      <c r="C90" s="12" t="s">
        <v>92</v>
      </c>
      <c r="D90" s="16">
        <v>34364</v>
      </c>
      <c r="E90" s="16">
        <v>44000</v>
      </c>
      <c r="F90" s="16">
        <v>46712</v>
      </c>
    </row>
    <row r="91" spans="3:6" x14ac:dyDescent="0.35">
      <c r="C91" s="12" t="s">
        <v>93</v>
      </c>
      <c r="D91" s="16">
        <v>39132</v>
      </c>
      <c r="E91" s="16">
        <v>40000</v>
      </c>
      <c r="F91" s="16">
        <v>48000</v>
      </c>
    </row>
    <row r="92" spans="3:6" x14ac:dyDescent="0.35">
      <c r="C92" s="12" t="s">
        <v>94</v>
      </c>
      <c r="D92" s="16">
        <v>36000</v>
      </c>
      <c r="E92" s="16">
        <v>45000</v>
      </c>
      <c r="F92" s="16">
        <v>54500</v>
      </c>
    </row>
    <row r="93" spans="3:6" x14ac:dyDescent="0.35">
      <c r="C93" s="12" t="s">
        <v>95</v>
      </c>
      <c r="D93" s="16">
        <v>35000</v>
      </c>
      <c r="E93" s="16">
        <v>38800</v>
      </c>
      <c r="F93" s="16">
        <v>41209</v>
      </c>
    </row>
    <row r="94" spans="3:6" x14ac:dyDescent="0.35">
      <c r="C94" s="12" t="s">
        <v>96</v>
      </c>
      <c r="D94" s="16">
        <v>40075</v>
      </c>
      <c r="E94" s="16">
        <v>43009.5</v>
      </c>
      <c r="F94" s="16">
        <v>45000</v>
      </c>
    </row>
    <row r="95" spans="3:6" x14ac:dyDescent="0.35">
      <c r="C95" s="12" t="s">
        <v>97</v>
      </c>
      <c r="D95" s="16">
        <v>47500</v>
      </c>
      <c r="E95" s="16">
        <v>50000</v>
      </c>
      <c r="F95" s="16">
        <v>51000</v>
      </c>
    </row>
    <row r="96" spans="3:6" x14ac:dyDescent="0.35">
      <c r="C96" s="12" t="s">
        <v>98</v>
      </c>
      <c r="D96" s="16">
        <v>59465</v>
      </c>
      <c r="E96" s="16">
        <v>60000</v>
      </c>
      <c r="F96" s="16">
        <v>60600</v>
      </c>
    </row>
    <row r="97" spans="3:6" x14ac:dyDescent="0.35">
      <c r="C97" s="12" t="s">
        <v>99</v>
      </c>
      <c r="D97" s="16">
        <v>67750</v>
      </c>
      <c r="E97" s="16">
        <v>70000</v>
      </c>
      <c r="F97" s="16">
        <v>71500</v>
      </c>
    </row>
    <row r="98" spans="3:6" x14ac:dyDescent="0.35">
      <c r="C98" s="12" t="s">
        <v>100</v>
      </c>
      <c r="D98" s="16">
        <v>70000</v>
      </c>
      <c r="E98" s="16">
        <v>70000</v>
      </c>
      <c r="F98" s="16">
        <v>75000</v>
      </c>
    </row>
    <row r="99" spans="3:6" x14ac:dyDescent="0.35">
      <c r="C99" s="12" t="s">
        <v>101</v>
      </c>
      <c r="D99" s="16">
        <v>50000</v>
      </c>
      <c r="E99" s="16">
        <v>70000</v>
      </c>
      <c r="F99" s="16">
        <v>97500</v>
      </c>
    </row>
    <row r="100" spans="3:6" x14ac:dyDescent="0.35">
      <c r="C100" s="12" t="s">
        <v>102</v>
      </c>
      <c r="D100" s="16">
        <v>32000</v>
      </c>
      <c r="E100" s="16">
        <v>35000</v>
      </c>
      <c r="F100" s="16">
        <v>38500</v>
      </c>
    </row>
    <row r="101" spans="3:6" x14ac:dyDescent="0.35">
      <c r="C101" s="12" t="s">
        <v>103</v>
      </c>
      <c r="D101" s="16">
        <v>29214.25</v>
      </c>
      <c r="E101" s="16">
        <v>31309.5</v>
      </c>
      <c r="F101" s="16">
        <v>33500</v>
      </c>
    </row>
    <row r="102" spans="3:6" x14ac:dyDescent="0.35">
      <c r="C102" s="12" t="s">
        <v>104</v>
      </c>
      <c r="D102" s="16">
        <v>22549</v>
      </c>
      <c r="E102" s="16">
        <v>22549</v>
      </c>
      <c r="F102" s="16">
        <v>23949</v>
      </c>
    </row>
    <row r="103" spans="3:6" x14ac:dyDescent="0.35">
      <c r="C103" s="12" t="s">
        <v>105</v>
      </c>
      <c r="D103" s="16">
        <v>27055</v>
      </c>
      <c r="E103" s="16">
        <v>27055</v>
      </c>
      <c r="F103" s="16">
        <v>27055</v>
      </c>
    </row>
    <row r="104" spans="3:6" x14ac:dyDescent="0.35">
      <c r="C104" s="12" t="s">
        <v>106</v>
      </c>
      <c r="D104" s="16">
        <v>33706</v>
      </c>
      <c r="E104" s="16">
        <v>33750</v>
      </c>
      <c r="F104" s="16">
        <v>34000</v>
      </c>
    </row>
    <row r="105" spans="3:6" x14ac:dyDescent="0.35">
      <c r="C105" s="12" t="s">
        <v>107</v>
      </c>
      <c r="D105" s="16">
        <v>40057</v>
      </c>
      <c r="E105" s="16">
        <v>41265.5</v>
      </c>
      <c r="F105" s="16">
        <v>42333.5</v>
      </c>
    </row>
    <row r="106" spans="3:6" x14ac:dyDescent="0.35">
      <c r="C106" s="12" t="s">
        <v>108</v>
      </c>
      <c r="D106" s="16">
        <v>47126</v>
      </c>
      <c r="E106" s="16">
        <v>48000</v>
      </c>
      <c r="F106" s="16">
        <v>53000</v>
      </c>
    </row>
    <row r="107" spans="3:6" x14ac:dyDescent="0.35">
      <c r="C107" s="12" t="s">
        <v>109</v>
      </c>
      <c r="D107" s="16">
        <v>59000</v>
      </c>
      <c r="E107" s="16">
        <v>63000</v>
      </c>
      <c r="F107" s="16">
        <v>64000</v>
      </c>
    </row>
    <row r="108" spans="3:6" x14ac:dyDescent="0.35">
      <c r="C108" s="12" t="s">
        <v>110</v>
      </c>
      <c r="D108" s="16">
        <v>23949</v>
      </c>
      <c r="E108" s="16">
        <v>23949</v>
      </c>
      <c r="F108" s="16">
        <v>23949</v>
      </c>
    </row>
    <row r="109" spans="3:6" x14ac:dyDescent="0.35">
      <c r="C109" s="12" t="s">
        <v>111</v>
      </c>
      <c r="D109" s="16">
        <v>27055</v>
      </c>
      <c r="E109" s="16">
        <v>27055</v>
      </c>
      <c r="F109" s="16">
        <v>30000</v>
      </c>
    </row>
    <row r="110" spans="3:6" x14ac:dyDescent="0.35">
      <c r="C110" s="12" t="s">
        <v>112</v>
      </c>
      <c r="D110" s="16">
        <v>30926.5</v>
      </c>
      <c r="E110" s="16">
        <v>31853</v>
      </c>
      <c r="F110" s="16">
        <v>32779.5</v>
      </c>
    </row>
    <row r="111" spans="3:6" x14ac:dyDescent="0.35">
      <c r="C111" s="12" t="s">
        <v>113</v>
      </c>
      <c r="D111" s="16">
        <v>22425</v>
      </c>
      <c r="E111" s="16">
        <v>24960</v>
      </c>
      <c r="F111" s="16">
        <v>32000</v>
      </c>
    </row>
    <row r="112" spans="3:6" x14ac:dyDescent="0.35">
      <c r="C112" s="12" t="s">
        <v>114</v>
      </c>
      <c r="D112" s="16">
        <v>23961.75</v>
      </c>
      <c r="E112" s="16">
        <v>25365</v>
      </c>
      <c r="F112" s="16">
        <v>27825</v>
      </c>
    </row>
    <row r="113" spans="3:6" x14ac:dyDescent="0.35">
      <c r="C113" s="12" t="s">
        <v>115</v>
      </c>
      <c r="D113" s="16">
        <v>27055</v>
      </c>
      <c r="E113" s="16">
        <v>27055</v>
      </c>
      <c r="F113" s="16">
        <v>31375</v>
      </c>
    </row>
    <row r="114" spans="3:6" x14ac:dyDescent="0.35">
      <c r="C114" s="12" t="s">
        <v>116</v>
      </c>
      <c r="D114" s="16">
        <v>33706</v>
      </c>
      <c r="E114" s="16">
        <v>33706</v>
      </c>
      <c r="F114" s="16">
        <v>35392</v>
      </c>
    </row>
    <row r="115" spans="3:6" x14ac:dyDescent="0.35">
      <c r="C115" s="12" t="s">
        <v>117</v>
      </c>
      <c r="D115" s="16">
        <v>41265.5</v>
      </c>
      <c r="E115" s="16">
        <v>41659</v>
      </c>
      <c r="F115" s="16">
        <v>45000</v>
      </c>
    </row>
    <row r="116" spans="3:6" x14ac:dyDescent="0.35">
      <c r="C116" s="12" t="s">
        <v>118</v>
      </c>
      <c r="D116" s="16">
        <v>45000</v>
      </c>
      <c r="E116" s="16">
        <v>49140</v>
      </c>
      <c r="F116" s="16">
        <v>54600</v>
      </c>
    </row>
    <row r="117" spans="3:6" x14ac:dyDescent="0.35">
      <c r="C117" s="12" t="s">
        <v>119</v>
      </c>
      <c r="D117" s="16">
        <v>53040</v>
      </c>
      <c r="E117" s="16">
        <v>56164</v>
      </c>
      <c r="F117" s="16">
        <v>62400</v>
      </c>
    </row>
    <row r="118" spans="3:6" x14ac:dyDescent="0.35">
      <c r="C118" s="12" t="s">
        <v>120</v>
      </c>
      <c r="D118" s="16">
        <v>21730</v>
      </c>
      <c r="E118" s="16">
        <v>28937.5</v>
      </c>
      <c r="F118" s="16">
        <v>34030.25</v>
      </c>
    </row>
    <row r="119" spans="3:6" x14ac:dyDescent="0.35">
      <c r="C119" s="12" t="s">
        <v>121</v>
      </c>
      <c r="D119" s="16">
        <v>24474.5</v>
      </c>
      <c r="E119" s="16">
        <v>26200</v>
      </c>
      <c r="F119" s="16">
        <v>27406.26</v>
      </c>
    </row>
    <row r="120" spans="3:6" x14ac:dyDescent="0.35">
      <c r="C120" s="12" t="s">
        <v>122</v>
      </c>
      <c r="D120" s="16">
        <v>27000</v>
      </c>
      <c r="E120" s="16">
        <v>27055</v>
      </c>
      <c r="F120" s="16">
        <v>27055</v>
      </c>
    </row>
    <row r="121" spans="3:6" x14ac:dyDescent="0.35">
      <c r="C121" s="12" t="s">
        <v>123</v>
      </c>
      <c r="D121" s="16">
        <v>33706</v>
      </c>
      <c r="E121" s="16">
        <v>33706</v>
      </c>
      <c r="F121" s="16">
        <v>35391.25</v>
      </c>
    </row>
    <row r="122" spans="3:6" x14ac:dyDescent="0.35">
      <c r="C122" s="12" t="s">
        <v>124</v>
      </c>
      <c r="D122" s="16">
        <v>40057</v>
      </c>
      <c r="E122" s="16">
        <v>41659</v>
      </c>
      <c r="F122" s="16">
        <v>42375</v>
      </c>
    </row>
    <row r="123" spans="3:6" x14ac:dyDescent="0.35">
      <c r="C123" s="12" t="s">
        <v>125</v>
      </c>
      <c r="D123" s="16">
        <v>54000</v>
      </c>
      <c r="E123" s="16">
        <v>56000</v>
      </c>
      <c r="F123" s="16">
        <v>58000</v>
      </c>
    </row>
    <row r="124" spans="3:6" x14ac:dyDescent="0.35">
      <c r="C124" s="12" t="s">
        <v>126</v>
      </c>
      <c r="D124" s="16">
        <v>63541</v>
      </c>
      <c r="E124" s="16">
        <v>63541</v>
      </c>
      <c r="F124" s="16">
        <v>63541</v>
      </c>
    </row>
    <row r="125" spans="3:6" x14ac:dyDescent="0.35">
      <c r="C125" s="12" t="s">
        <v>127</v>
      </c>
      <c r="D125" s="16">
        <v>23297.5</v>
      </c>
      <c r="E125" s="16">
        <v>24865</v>
      </c>
      <c r="F125" s="16">
        <v>26432.5</v>
      </c>
    </row>
    <row r="126" spans="3:6" x14ac:dyDescent="0.35">
      <c r="C126" s="12" t="s">
        <v>128</v>
      </c>
      <c r="D126" s="16">
        <v>22549</v>
      </c>
      <c r="E126" s="16">
        <v>23949</v>
      </c>
      <c r="F126" s="16">
        <v>26282</v>
      </c>
    </row>
    <row r="127" spans="3:6" x14ac:dyDescent="0.35">
      <c r="C127" s="12" t="s">
        <v>129</v>
      </c>
      <c r="D127" s="16">
        <v>27055</v>
      </c>
      <c r="E127" s="16">
        <v>27055</v>
      </c>
      <c r="F127" s="16">
        <v>28407</v>
      </c>
    </row>
    <row r="128" spans="3:6" x14ac:dyDescent="0.35">
      <c r="C128" s="12" t="s">
        <v>130</v>
      </c>
      <c r="D128" s="16">
        <v>33598.25</v>
      </c>
      <c r="E128" s="16">
        <v>33706</v>
      </c>
      <c r="F128" s="16">
        <v>35392</v>
      </c>
    </row>
    <row r="129" spans="3:6" x14ac:dyDescent="0.35">
      <c r="C129" s="12" t="s">
        <v>131</v>
      </c>
      <c r="D129" s="16">
        <v>41659</v>
      </c>
      <c r="E129" s="16">
        <v>41659</v>
      </c>
      <c r="F129" s="16">
        <v>43860</v>
      </c>
    </row>
    <row r="130" spans="3:6" x14ac:dyDescent="0.35">
      <c r="C130" s="12" t="s">
        <v>132</v>
      </c>
      <c r="D130" s="16">
        <v>32771</v>
      </c>
      <c r="E130" s="16">
        <v>32771</v>
      </c>
      <c r="F130" s="16">
        <v>32771</v>
      </c>
    </row>
    <row r="131" spans="3:6" x14ac:dyDescent="0.35">
      <c r="C131" s="12" t="s">
        <v>133</v>
      </c>
      <c r="D131" s="16">
        <v>25000</v>
      </c>
      <c r="E131" s="16">
        <v>25000</v>
      </c>
      <c r="F131" s="16">
        <v>28837</v>
      </c>
    </row>
    <row r="132" spans="3:6" x14ac:dyDescent="0.35">
      <c r="C132" s="12" t="s">
        <v>134</v>
      </c>
      <c r="D132" s="16">
        <v>27474.5</v>
      </c>
      <c r="E132" s="16">
        <v>31000</v>
      </c>
      <c r="F132" s="16">
        <v>31000</v>
      </c>
    </row>
    <row r="133" spans="3:6" x14ac:dyDescent="0.35">
      <c r="C133" s="12" t="s">
        <v>135</v>
      </c>
      <c r="D133" s="16">
        <v>27055</v>
      </c>
      <c r="E133" s="16">
        <v>31000</v>
      </c>
      <c r="F133" s="16">
        <v>31162.25</v>
      </c>
    </row>
    <row r="134" spans="3:6" x14ac:dyDescent="0.35">
      <c r="C134" s="12" t="s">
        <v>136</v>
      </c>
      <c r="D134" s="16">
        <v>33000</v>
      </c>
      <c r="E134" s="16">
        <v>33706</v>
      </c>
      <c r="F134" s="16">
        <v>36625</v>
      </c>
    </row>
    <row r="135" spans="3:6" x14ac:dyDescent="0.35">
      <c r="C135" s="12" t="s">
        <v>137</v>
      </c>
      <c r="D135" s="16">
        <v>40000</v>
      </c>
      <c r="E135" s="16">
        <v>40000</v>
      </c>
      <c r="F135" s="16">
        <v>40858</v>
      </c>
    </row>
    <row r="136" spans="3:6" x14ac:dyDescent="0.35">
      <c r="C136" s="12" t="s">
        <v>138</v>
      </c>
      <c r="D136" s="16">
        <v>60522</v>
      </c>
      <c r="E136" s="16">
        <v>60522</v>
      </c>
      <c r="F136" s="16">
        <v>60522</v>
      </c>
    </row>
    <row r="137" spans="3:6" x14ac:dyDescent="0.35">
      <c r="C137" s="12" t="s">
        <v>139</v>
      </c>
      <c r="D137" s="16">
        <v>25600</v>
      </c>
      <c r="E137" s="16">
        <v>30000</v>
      </c>
      <c r="F137" s="16">
        <v>34000</v>
      </c>
    </row>
    <row r="138" spans="3:6" x14ac:dyDescent="0.35">
      <c r="C138" s="12" t="s">
        <v>140</v>
      </c>
      <c r="D138" s="16">
        <v>25600</v>
      </c>
      <c r="E138" s="16">
        <v>25600</v>
      </c>
      <c r="F138" s="16">
        <v>25800</v>
      </c>
    </row>
    <row r="139" spans="3:6" x14ac:dyDescent="0.35">
      <c r="C139" s="12" t="s">
        <v>141</v>
      </c>
      <c r="D139" s="16">
        <v>25741.25</v>
      </c>
      <c r="E139" s="16">
        <v>27055</v>
      </c>
      <c r="F139" s="16">
        <v>28000</v>
      </c>
    </row>
    <row r="140" spans="3:6" x14ac:dyDescent="0.35">
      <c r="C140" s="12" t="s">
        <v>142</v>
      </c>
      <c r="D140" s="16">
        <v>32689</v>
      </c>
      <c r="E140" s="16">
        <v>33600</v>
      </c>
      <c r="F140" s="16">
        <v>34558.5</v>
      </c>
    </row>
    <row r="141" spans="3:6" x14ac:dyDescent="0.35">
      <c r="C141" s="12" t="s">
        <v>143</v>
      </c>
      <c r="D141" s="16">
        <v>35853.199999999997</v>
      </c>
      <c r="E141" s="16">
        <v>46000</v>
      </c>
      <c r="F141" s="16">
        <v>46750</v>
      </c>
    </row>
    <row r="142" spans="3:6" x14ac:dyDescent="0.35">
      <c r="C142" s="12" t="s">
        <v>144</v>
      </c>
      <c r="D142" s="16">
        <v>60000</v>
      </c>
      <c r="E142" s="16">
        <v>60000</v>
      </c>
      <c r="F142" s="16">
        <v>60000</v>
      </c>
    </row>
    <row r="143" spans="3:6" x14ac:dyDescent="0.35">
      <c r="C143" s="12" t="s">
        <v>145</v>
      </c>
      <c r="D143" s="16">
        <v>60000</v>
      </c>
      <c r="E143" s="16">
        <v>60000</v>
      </c>
      <c r="F143" s="16">
        <v>60000</v>
      </c>
    </row>
    <row r="144" spans="3:6" x14ac:dyDescent="0.35">
      <c r="C144" s="12" t="s">
        <v>146</v>
      </c>
      <c r="D144" s="16">
        <v>23949</v>
      </c>
      <c r="E144" s="16">
        <v>23949</v>
      </c>
      <c r="F144" s="16">
        <v>25147</v>
      </c>
    </row>
    <row r="145" spans="3:6" x14ac:dyDescent="0.35">
      <c r="C145" s="12" t="s">
        <v>147</v>
      </c>
      <c r="D145" s="16">
        <v>25655</v>
      </c>
      <c r="E145" s="16">
        <v>27055</v>
      </c>
      <c r="F145" s="16">
        <v>27055</v>
      </c>
    </row>
    <row r="146" spans="3:6" x14ac:dyDescent="0.35">
      <c r="C146" s="12" t="s">
        <v>148</v>
      </c>
      <c r="D146" s="16">
        <v>34632</v>
      </c>
      <c r="E146" s="16">
        <v>37761.360000000001</v>
      </c>
      <c r="F146" s="16">
        <v>42328</v>
      </c>
    </row>
    <row r="147" spans="3:6" x14ac:dyDescent="0.35">
      <c r="C147" s="12" t="s">
        <v>149</v>
      </c>
      <c r="D147" s="16">
        <v>41841.25</v>
      </c>
      <c r="E147" s="16">
        <v>47328</v>
      </c>
      <c r="F147" s="16">
        <v>49140</v>
      </c>
    </row>
    <row r="148" spans="3:6" x14ac:dyDescent="0.35">
      <c r="C148" s="12" t="s">
        <v>150</v>
      </c>
      <c r="D148" s="16">
        <v>31166.25</v>
      </c>
      <c r="E148" s="16">
        <v>35277.5</v>
      </c>
      <c r="F148" s="16">
        <v>39388.75</v>
      </c>
    </row>
    <row r="149" spans="3:6" x14ac:dyDescent="0.35">
      <c r="C149" s="12" t="s">
        <v>151</v>
      </c>
      <c r="D149" s="16">
        <v>21730</v>
      </c>
      <c r="E149" s="16">
        <v>23177</v>
      </c>
      <c r="F149" s="16">
        <v>26769.599999999999</v>
      </c>
    </row>
    <row r="150" spans="3:6" x14ac:dyDescent="0.35">
      <c r="C150" s="12" t="s">
        <v>152</v>
      </c>
      <c r="D150" s="16">
        <v>21765.25</v>
      </c>
      <c r="E150" s="16">
        <v>23177</v>
      </c>
      <c r="F150" s="16">
        <v>23177</v>
      </c>
    </row>
    <row r="151" spans="3:6" x14ac:dyDescent="0.35">
      <c r="C151" s="12" t="s">
        <v>153</v>
      </c>
      <c r="D151" s="16">
        <v>22549</v>
      </c>
      <c r="E151" s="16">
        <v>23949</v>
      </c>
      <c r="F151" s="16">
        <v>26282</v>
      </c>
    </row>
    <row r="152" spans="3:6" x14ac:dyDescent="0.35">
      <c r="C152" s="12" t="s">
        <v>154</v>
      </c>
      <c r="D152" s="16">
        <v>25655</v>
      </c>
      <c r="E152" s="16">
        <v>27055</v>
      </c>
      <c r="F152" s="16">
        <v>27055</v>
      </c>
    </row>
    <row r="153" spans="3:6" x14ac:dyDescent="0.35">
      <c r="C153" s="12" t="s">
        <v>155</v>
      </c>
      <c r="D153" s="16">
        <v>32306</v>
      </c>
      <c r="E153" s="16">
        <v>33706</v>
      </c>
      <c r="F153" s="16">
        <v>34160</v>
      </c>
    </row>
    <row r="154" spans="3:6" x14ac:dyDescent="0.35">
      <c r="C154" s="12" t="s">
        <v>156</v>
      </c>
      <c r="D154" s="16">
        <v>38780.15</v>
      </c>
      <c r="E154" s="16">
        <v>42794</v>
      </c>
      <c r="F154" s="16">
        <v>47423</v>
      </c>
    </row>
    <row r="155" spans="3:6" x14ac:dyDescent="0.35">
      <c r="C155" s="12" t="s">
        <v>157</v>
      </c>
      <c r="D155" s="16">
        <v>26000</v>
      </c>
      <c r="E155" s="16">
        <v>32159</v>
      </c>
      <c r="F155" s="16">
        <v>39060.75</v>
      </c>
    </row>
    <row r="156" spans="3:6" x14ac:dyDescent="0.35">
      <c r="C156" s="12" t="s">
        <v>158</v>
      </c>
      <c r="D156" s="16">
        <v>32999</v>
      </c>
      <c r="E156" s="16">
        <v>34800</v>
      </c>
      <c r="F156" s="16">
        <v>40083</v>
      </c>
    </row>
    <row r="157" spans="3:6" x14ac:dyDescent="0.35">
      <c r="C157" s="12" t="s">
        <v>159</v>
      </c>
      <c r="D157" s="16">
        <v>30172</v>
      </c>
      <c r="E157" s="16">
        <v>32863</v>
      </c>
      <c r="F157" s="16">
        <v>36961</v>
      </c>
    </row>
    <row r="158" spans="3:6" x14ac:dyDescent="0.35">
      <c r="C158" s="12" t="s">
        <v>160</v>
      </c>
      <c r="D158" s="16">
        <v>29800</v>
      </c>
      <c r="E158" s="16">
        <v>31298</v>
      </c>
      <c r="F158" s="16">
        <v>34100</v>
      </c>
    </row>
    <row r="159" spans="3:6" x14ac:dyDescent="0.35">
      <c r="C159" s="12" t="s">
        <v>161</v>
      </c>
      <c r="D159" s="16">
        <v>37500</v>
      </c>
      <c r="E159" s="16">
        <v>37500</v>
      </c>
      <c r="F159" s="16">
        <v>37500</v>
      </c>
    </row>
    <row r="160" spans="3:6" x14ac:dyDescent="0.35">
      <c r="C160" s="12" t="s">
        <v>162</v>
      </c>
      <c r="D160" s="16">
        <v>29664</v>
      </c>
      <c r="E160" s="16">
        <v>33055</v>
      </c>
      <c r="F160" s="16">
        <v>36961</v>
      </c>
    </row>
    <row r="161" spans="3:6" x14ac:dyDescent="0.35">
      <c r="C161" s="12" t="s">
        <v>163</v>
      </c>
      <c r="D161" s="16">
        <v>27283</v>
      </c>
      <c r="E161" s="16">
        <v>31750</v>
      </c>
      <c r="F161" s="16">
        <v>35081</v>
      </c>
    </row>
    <row r="162" spans="3:6" x14ac:dyDescent="0.35">
      <c r="C162" s="12" t="s">
        <v>164</v>
      </c>
      <c r="D162" s="16">
        <v>30037</v>
      </c>
      <c r="E162" s="16">
        <v>34100</v>
      </c>
      <c r="F162" s="16">
        <v>38810</v>
      </c>
    </row>
    <row r="163" spans="3:6" x14ac:dyDescent="0.35">
      <c r="C163" s="12" t="s">
        <v>165</v>
      </c>
      <c r="D163" s="16">
        <v>29924</v>
      </c>
      <c r="E163" s="16">
        <v>34863</v>
      </c>
      <c r="F163" s="16">
        <v>40050</v>
      </c>
    </row>
    <row r="164" spans="3:6" x14ac:dyDescent="0.35">
      <c r="C164" s="12" t="s">
        <v>166</v>
      </c>
      <c r="D164" s="16">
        <v>25600</v>
      </c>
      <c r="E164" s="16">
        <v>26500</v>
      </c>
      <c r="F164" s="16">
        <v>37175</v>
      </c>
    </row>
    <row r="165" spans="3:6" x14ac:dyDescent="0.35">
      <c r="C165" s="12" t="s">
        <v>167</v>
      </c>
      <c r="D165" s="16">
        <v>29149.02</v>
      </c>
      <c r="E165" s="16">
        <v>37525</v>
      </c>
      <c r="F165" s="16">
        <v>44490.75</v>
      </c>
    </row>
    <row r="166" spans="3:6" x14ac:dyDescent="0.35">
      <c r="C166" s="12" t="s">
        <v>168</v>
      </c>
      <c r="D166" s="16">
        <v>41519.5</v>
      </c>
      <c r="E166" s="16">
        <v>55692</v>
      </c>
      <c r="F166" s="16">
        <v>84375</v>
      </c>
    </row>
    <row r="167" spans="3:6" x14ac:dyDescent="0.35">
      <c r="C167" s="12" t="s">
        <v>169</v>
      </c>
      <c r="D167" s="16">
        <v>34800</v>
      </c>
      <c r="E167" s="16">
        <v>44000</v>
      </c>
      <c r="F167" s="16">
        <v>44000</v>
      </c>
    </row>
    <row r="168" spans="3:6" x14ac:dyDescent="0.35">
      <c r="C168" s="12" t="s">
        <v>170</v>
      </c>
      <c r="D168" s="16">
        <v>25964.37</v>
      </c>
      <c r="E168" s="16">
        <v>26500</v>
      </c>
      <c r="F168" s="16">
        <v>29615</v>
      </c>
    </row>
    <row r="169" spans="3:6" x14ac:dyDescent="0.35">
      <c r="C169" s="12" t="s">
        <v>171</v>
      </c>
      <c r="D169" s="16">
        <v>25900</v>
      </c>
      <c r="E169" s="16">
        <v>50000</v>
      </c>
      <c r="F169" s="16">
        <v>70000</v>
      </c>
    </row>
    <row r="170" spans="3:6" x14ac:dyDescent="0.35">
      <c r="C170" s="12" t="s">
        <v>172</v>
      </c>
      <c r="D170" s="16">
        <v>64250</v>
      </c>
      <c r="E170" s="16">
        <v>115000</v>
      </c>
      <c r="F170" s="16">
        <v>150000</v>
      </c>
    </row>
    <row r="171" spans="3:6" x14ac:dyDescent="0.35">
      <c r="C171" s="12" t="s">
        <v>173</v>
      </c>
      <c r="D171" s="16">
        <v>80151</v>
      </c>
      <c r="E171" s="16">
        <v>132500</v>
      </c>
      <c r="F171" s="16">
        <v>175017.5</v>
      </c>
    </row>
    <row r="172" spans="3:6" x14ac:dyDescent="0.35">
      <c r="C172" s="12" t="s">
        <v>174</v>
      </c>
      <c r="D172" s="16">
        <v>41500</v>
      </c>
      <c r="E172" s="16">
        <v>48600</v>
      </c>
      <c r="F172" s="16">
        <v>54100</v>
      </c>
    </row>
    <row r="173" spans="3:6" x14ac:dyDescent="0.35">
      <c r="C173" s="12" t="s">
        <v>175</v>
      </c>
      <c r="D173" s="16">
        <v>49700</v>
      </c>
      <c r="E173" s="16">
        <v>64000</v>
      </c>
      <c r="F173" s="16">
        <v>85000</v>
      </c>
    </row>
    <row r="174" spans="3:6" x14ac:dyDescent="0.35">
      <c r="C174" s="12" t="s">
        <v>176</v>
      </c>
      <c r="D174" s="16">
        <v>50500</v>
      </c>
      <c r="E174" s="16">
        <v>70000</v>
      </c>
      <c r="F174" s="16">
        <v>93000</v>
      </c>
    </row>
    <row r="175" spans="3:6" x14ac:dyDescent="0.35">
      <c r="C175" s="12" t="s">
        <v>177</v>
      </c>
      <c r="D175" s="16">
        <v>46000</v>
      </c>
      <c r="E175" s="16">
        <v>61410.75</v>
      </c>
      <c r="F175" s="16">
        <v>90000</v>
      </c>
    </row>
    <row r="176" spans="3:6" x14ac:dyDescent="0.35">
      <c r="C176" s="12" t="s">
        <v>178</v>
      </c>
      <c r="D176" s="16">
        <v>34481</v>
      </c>
      <c r="E176" s="16">
        <v>41543</v>
      </c>
      <c r="F176" s="16">
        <v>52375</v>
      </c>
    </row>
    <row r="177" spans="3:6" x14ac:dyDescent="0.35">
      <c r="C177" s="12" t="s">
        <v>179</v>
      </c>
      <c r="D177" s="16">
        <v>40000</v>
      </c>
      <c r="E177" s="16">
        <v>52363.42</v>
      </c>
      <c r="F177" s="16">
        <v>73000</v>
      </c>
    </row>
    <row r="178" spans="3:6" x14ac:dyDescent="0.35">
      <c r="C178" s="12" t="s">
        <v>180</v>
      </c>
      <c r="D178" s="16">
        <v>32000</v>
      </c>
      <c r="E178" s="16">
        <v>36000</v>
      </c>
      <c r="F178" s="16">
        <v>43000</v>
      </c>
    </row>
    <row r="179" spans="3:6" x14ac:dyDescent="0.35">
      <c r="C179" s="12" t="s">
        <v>181</v>
      </c>
      <c r="D179" s="16">
        <v>31780.5</v>
      </c>
      <c r="E179" s="16">
        <v>34760</v>
      </c>
      <c r="F179" s="16">
        <v>43750</v>
      </c>
    </row>
    <row r="180" spans="3:6" x14ac:dyDescent="0.35">
      <c r="C180" s="12" t="s">
        <v>182</v>
      </c>
      <c r="D180" s="16">
        <v>36000</v>
      </c>
      <c r="E180" s="16">
        <v>46000</v>
      </c>
      <c r="F180" s="16">
        <v>55000</v>
      </c>
    </row>
    <row r="181" spans="3:6" x14ac:dyDescent="0.35">
      <c r="C181" s="12" t="s">
        <v>183</v>
      </c>
      <c r="D181" s="16">
        <v>38000</v>
      </c>
      <c r="E181" s="16">
        <v>40690</v>
      </c>
      <c r="F181" s="16">
        <v>50000</v>
      </c>
    </row>
    <row r="182" spans="3:6" x14ac:dyDescent="0.35">
      <c r="C182" s="12" t="s">
        <v>184</v>
      </c>
      <c r="D182" s="16">
        <v>31000</v>
      </c>
      <c r="E182" s="16">
        <v>34000</v>
      </c>
      <c r="F182" s="16">
        <v>42000</v>
      </c>
    </row>
    <row r="183" spans="3:6" x14ac:dyDescent="0.35">
      <c r="C183" s="12" t="s">
        <v>185</v>
      </c>
      <c r="D183" s="16">
        <v>35000</v>
      </c>
      <c r="E183" s="16">
        <v>44061</v>
      </c>
      <c r="F183" s="16">
        <v>60000</v>
      </c>
    </row>
    <row r="184" spans="3:6" x14ac:dyDescent="0.35">
      <c r="C184" s="12" t="s">
        <v>186</v>
      </c>
      <c r="D184" s="16">
        <v>31492</v>
      </c>
      <c r="E184" s="16">
        <v>37632</v>
      </c>
      <c r="F184" s="16">
        <v>38148.5</v>
      </c>
    </row>
    <row r="185" spans="3:6" x14ac:dyDescent="0.35">
      <c r="C185" s="12" t="s">
        <v>187</v>
      </c>
      <c r="D185" s="16">
        <v>30095</v>
      </c>
      <c r="E185" s="16">
        <v>32000</v>
      </c>
      <c r="F185" s="16">
        <v>38296</v>
      </c>
    </row>
    <row r="186" spans="3:6" x14ac:dyDescent="0.35">
      <c r="C186" s="12" t="s">
        <v>188</v>
      </c>
      <c r="D186" s="16">
        <v>33486</v>
      </c>
      <c r="E186" s="16">
        <v>36080</v>
      </c>
      <c r="F186" s="16">
        <v>37798</v>
      </c>
    </row>
    <row r="187" spans="3:6" x14ac:dyDescent="0.35">
      <c r="C187" s="12" t="s">
        <v>189</v>
      </c>
      <c r="D187" s="16">
        <v>37414.5</v>
      </c>
      <c r="E187" s="16">
        <v>39907.5</v>
      </c>
      <c r="F187" s="16">
        <v>42585</v>
      </c>
    </row>
    <row r="188" spans="3:6" x14ac:dyDescent="0.35">
      <c r="C188" s="12" t="s">
        <v>190</v>
      </c>
      <c r="D188" s="16">
        <v>47857</v>
      </c>
      <c r="E188" s="16">
        <v>47857</v>
      </c>
      <c r="F188" s="16">
        <v>47857</v>
      </c>
    </row>
    <row r="189" spans="3:6" x14ac:dyDescent="0.35">
      <c r="C189" s="12" t="s">
        <v>191</v>
      </c>
      <c r="D189" s="16">
        <v>49890</v>
      </c>
      <c r="E189" s="16">
        <v>49890</v>
      </c>
      <c r="F189" s="16">
        <v>49890</v>
      </c>
    </row>
    <row r="190" spans="3:6" x14ac:dyDescent="0.35">
      <c r="C190" s="12" t="s">
        <v>192</v>
      </c>
      <c r="D190" s="16">
        <v>25836.720000000001</v>
      </c>
      <c r="E190" s="16">
        <v>26108.16</v>
      </c>
      <c r="F190" s="16">
        <v>26403</v>
      </c>
    </row>
    <row r="191" spans="3:6" x14ac:dyDescent="0.35">
      <c r="C191" s="12" t="s">
        <v>193</v>
      </c>
      <c r="D191" s="16">
        <v>32000</v>
      </c>
      <c r="E191" s="16">
        <v>34308</v>
      </c>
      <c r="F191" s="16">
        <v>37500</v>
      </c>
    </row>
    <row r="192" spans="3:6" x14ac:dyDescent="0.35">
      <c r="C192" s="12" t="s">
        <v>194</v>
      </c>
      <c r="D192" s="16">
        <v>29714.25</v>
      </c>
      <c r="E192" s="16">
        <v>33483</v>
      </c>
      <c r="F192" s="16">
        <v>39987.75</v>
      </c>
    </row>
    <row r="193" spans="3:6" x14ac:dyDescent="0.35">
      <c r="C193" s="12" t="s">
        <v>195</v>
      </c>
      <c r="D193" s="16">
        <v>37108</v>
      </c>
      <c r="E193" s="16">
        <v>45000</v>
      </c>
      <c r="F193" s="16">
        <v>54100</v>
      </c>
    </row>
    <row r="194" spans="3:6" x14ac:dyDescent="0.35">
      <c r="C194" s="12" t="s">
        <v>196</v>
      </c>
      <c r="D194" s="16">
        <v>45000</v>
      </c>
      <c r="E194" s="16">
        <v>60000</v>
      </c>
      <c r="F194" s="16">
        <v>80000</v>
      </c>
    </row>
    <row r="195" spans="3:6" x14ac:dyDescent="0.35">
      <c r="C195" s="12" t="s">
        <v>197</v>
      </c>
      <c r="D195" s="16">
        <v>45000</v>
      </c>
      <c r="E195" s="16">
        <v>80000</v>
      </c>
      <c r="F195" s="16">
        <v>92000</v>
      </c>
    </row>
    <row r="196" spans="3:6" x14ac:dyDescent="0.35">
      <c r="C196" s="12" t="s">
        <v>198</v>
      </c>
      <c r="D196" s="16">
        <v>45000</v>
      </c>
      <c r="E196" s="16">
        <v>67000</v>
      </c>
      <c r="F196" s="16">
        <v>100000</v>
      </c>
    </row>
    <row r="197" spans="3:6" x14ac:dyDescent="0.35">
      <c r="C197" s="12" t="s">
        <v>199</v>
      </c>
      <c r="D197" s="16">
        <v>29385.85</v>
      </c>
      <c r="E197" s="16">
        <v>36000</v>
      </c>
      <c r="F197" s="16">
        <v>55158</v>
      </c>
    </row>
    <row r="198" spans="3:6" x14ac:dyDescent="0.35">
      <c r="C198" s="12" t="s">
        <v>200</v>
      </c>
      <c r="D198" s="16">
        <v>38250</v>
      </c>
      <c r="E198" s="16">
        <v>50000</v>
      </c>
      <c r="F198" s="16">
        <v>75000</v>
      </c>
    </row>
    <row r="199" spans="3:6" x14ac:dyDescent="0.35">
      <c r="C199" s="12" t="s">
        <v>201</v>
      </c>
      <c r="D199" s="16">
        <v>23974.5</v>
      </c>
      <c r="E199" s="16">
        <v>27500</v>
      </c>
      <c r="F199" s="16">
        <v>31408.5</v>
      </c>
    </row>
    <row r="200" spans="3:6" x14ac:dyDescent="0.35">
      <c r="C200" s="12" t="s">
        <v>202</v>
      </c>
      <c r="D200" s="16">
        <v>28200</v>
      </c>
      <c r="E200" s="16">
        <v>35500</v>
      </c>
      <c r="F200" s="16">
        <v>53671</v>
      </c>
    </row>
    <row r="201" spans="3:6" x14ac:dyDescent="0.35">
      <c r="C201" s="12" t="s">
        <v>203</v>
      </c>
      <c r="D201" s="16">
        <v>27317.16</v>
      </c>
      <c r="E201" s="16">
        <v>31089.24</v>
      </c>
      <c r="F201" s="16">
        <v>41000</v>
      </c>
    </row>
    <row r="202" spans="3:6" x14ac:dyDescent="0.35">
      <c r="C202" s="12" t="s">
        <v>204</v>
      </c>
      <c r="D202" s="16">
        <v>26000</v>
      </c>
      <c r="E202" s="16">
        <v>31200</v>
      </c>
      <c r="F202" s="16">
        <v>35000</v>
      </c>
    </row>
    <row r="203" spans="3:6" x14ac:dyDescent="0.35">
      <c r="C203" s="12" t="s">
        <v>205</v>
      </c>
      <c r="D203" s="16">
        <v>25600</v>
      </c>
      <c r="E203" s="16">
        <v>26910</v>
      </c>
      <c r="F203" s="16">
        <v>29078.400000000001</v>
      </c>
    </row>
    <row r="204" spans="3:6" x14ac:dyDescent="0.35">
      <c r="C204" s="12" t="s">
        <v>206</v>
      </c>
      <c r="D204" s="16">
        <v>25600</v>
      </c>
      <c r="E204" s="16">
        <v>26364</v>
      </c>
      <c r="F204" s="16">
        <v>29951</v>
      </c>
    </row>
    <row r="205" spans="3:6" x14ac:dyDescent="0.35">
      <c r="C205" s="12" t="s">
        <v>207</v>
      </c>
      <c r="D205" s="16">
        <v>29762</v>
      </c>
      <c r="E205" s="16">
        <v>37558</v>
      </c>
      <c r="F205" s="16">
        <v>45000</v>
      </c>
    </row>
    <row r="206" spans="3:6" x14ac:dyDescent="0.35">
      <c r="C206" s="12" t="s">
        <v>208</v>
      </c>
      <c r="D206" s="16">
        <v>26000</v>
      </c>
      <c r="E206" s="16">
        <v>29000</v>
      </c>
      <c r="F206" s="16">
        <v>32000</v>
      </c>
    </row>
    <row r="207" spans="3:6" x14ac:dyDescent="0.35">
      <c r="C207" s="12" t="s">
        <v>209</v>
      </c>
      <c r="D207" s="16">
        <v>26900</v>
      </c>
      <c r="E207" s="16">
        <v>32500</v>
      </c>
      <c r="F207" s="16">
        <v>43000</v>
      </c>
    </row>
    <row r="208" spans="3:6" x14ac:dyDescent="0.35">
      <c r="C208" s="12" t="s">
        <v>210</v>
      </c>
      <c r="D208" s="16">
        <v>26000</v>
      </c>
      <c r="E208" s="16">
        <v>28000</v>
      </c>
      <c r="F208" s="16">
        <v>36809.5</v>
      </c>
    </row>
    <row r="209" spans="3:6" x14ac:dyDescent="0.35">
      <c r="C209" s="12" t="s">
        <v>211</v>
      </c>
      <c r="D209" s="16">
        <v>26500</v>
      </c>
      <c r="E209" s="16">
        <v>27500</v>
      </c>
      <c r="F209" s="16">
        <v>30000</v>
      </c>
    </row>
    <row r="210" spans="3:6" x14ac:dyDescent="0.35">
      <c r="C210" s="12" t="s">
        <v>212</v>
      </c>
      <c r="D210" s="16">
        <v>27055</v>
      </c>
      <c r="E210" s="16">
        <v>29553</v>
      </c>
      <c r="F210" s="16">
        <v>31163</v>
      </c>
    </row>
    <row r="211" spans="3:6" x14ac:dyDescent="0.35">
      <c r="C211" s="12" t="s">
        <v>213</v>
      </c>
      <c r="D211" s="16">
        <v>32306</v>
      </c>
      <c r="E211" s="16">
        <v>32306</v>
      </c>
      <c r="F211" s="16">
        <v>32306</v>
      </c>
    </row>
    <row r="212" spans="3:6" x14ac:dyDescent="0.35">
      <c r="C212" s="12" t="s">
        <v>214</v>
      </c>
      <c r="D212" s="16">
        <v>23280</v>
      </c>
      <c r="E212" s="16">
        <v>25600</v>
      </c>
      <c r="F212" s="16">
        <v>25928.5</v>
      </c>
    </row>
    <row r="213" spans="3:6" x14ac:dyDescent="0.35">
      <c r="C213" s="12" t="s">
        <v>215</v>
      </c>
      <c r="D213" s="16">
        <v>25600</v>
      </c>
      <c r="E213" s="16">
        <v>26000</v>
      </c>
      <c r="F213" s="16">
        <v>26000</v>
      </c>
    </row>
    <row r="214" spans="3:6" x14ac:dyDescent="0.35">
      <c r="C214" s="12" t="s">
        <v>216</v>
      </c>
      <c r="D214" s="16">
        <v>25700</v>
      </c>
      <c r="E214" s="16">
        <v>27000</v>
      </c>
      <c r="F214" s="16">
        <v>27988.799999999999</v>
      </c>
    </row>
    <row r="215" spans="3:6" x14ac:dyDescent="0.35">
      <c r="C215" s="12" t="s">
        <v>217</v>
      </c>
      <c r="D215" s="16">
        <v>25237.5</v>
      </c>
      <c r="E215" s="16">
        <v>25650</v>
      </c>
      <c r="F215" s="16">
        <v>27987.5</v>
      </c>
    </row>
    <row r="216" spans="3:6" x14ac:dyDescent="0.35">
      <c r="C216" s="12" t="s">
        <v>218</v>
      </c>
      <c r="D216" s="16">
        <v>27055</v>
      </c>
      <c r="E216" s="16">
        <v>29080</v>
      </c>
      <c r="F216" s="16">
        <v>33513</v>
      </c>
    </row>
    <row r="217" spans="3:6" x14ac:dyDescent="0.35">
      <c r="C217" s="12" t="s">
        <v>219</v>
      </c>
      <c r="D217" s="16">
        <v>33706</v>
      </c>
      <c r="E217" s="16">
        <v>33706</v>
      </c>
      <c r="F217" s="16">
        <v>40000</v>
      </c>
    </row>
    <row r="218" spans="3:6" x14ac:dyDescent="0.35">
      <c r="C218" s="12" t="s">
        <v>220</v>
      </c>
      <c r="D218" s="16">
        <v>41653</v>
      </c>
      <c r="E218" s="16">
        <v>41659</v>
      </c>
      <c r="F218" s="16">
        <v>50000</v>
      </c>
    </row>
    <row r="219" spans="3:6" x14ac:dyDescent="0.35">
      <c r="C219" s="12" t="s">
        <v>221</v>
      </c>
      <c r="D219" s="16">
        <v>27456</v>
      </c>
      <c r="E219" s="16">
        <v>27456</v>
      </c>
      <c r="F219" s="16">
        <v>27456</v>
      </c>
    </row>
    <row r="220" spans="3:6" x14ac:dyDescent="0.35">
      <c r="C220" s="12" t="s">
        <v>222</v>
      </c>
      <c r="D220" s="16">
        <v>21712.2</v>
      </c>
      <c r="E220" s="16">
        <v>26000</v>
      </c>
      <c r="F220" s="16">
        <v>26200</v>
      </c>
    </row>
    <row r="221" spans="3:6" x14ac:dyDescent="0.35">
      <c r="C221" s="12" t="s">
        <v>223</v>
      </c>
      <c r="D221" s="16">
        <v>25200</v>
      </c>
      <c r="E221" s="16">
        <v>25400</v>
      </c>
      <c r="F221" s="16">
        <v>26352</v>
      </c>
    </row>
    <row r="222" spans="3:6" x14ac:dyDescent="0.35">
      <c r="C222" s="12" t="s">
        <v>224</v>
      </c>
      <c r="D222" s="16">
        <v>25700</v>
      </c>
      <c r="E222" s="16">
        <v>26100</v>
      </c>
      <c r="F222" s="16">
        <v>27055</v>
      </c>
    </row>
    <row r="223" spans="3:6" x14ac:dyDescent="0.35">
      <c r="C223" s="12" t="s">
        <v>225</v>
      </c>
      <c r="D223" s="16">
        <v>32383.75</v>
      </c>
      <c r="E223" s="16">
        <v>35543.5</v>
      </c>
      <c r="F223" s="16">
        <v>39285.75</v>
      </c>
    </row>
    <row r="224" spans="3:6" x14ac:dyDescent="0.35">
      <c r="C224" s="12" t="s">
        <v>226</v>
      </c>
      <c r="D224" s="16">
        <v>40975.69</v>
      </c>
      <c r="E224" s="16">
        <v>41472.879999999997</v>
      </c>
      <c r="F224" s="16">
        <v>41659</v>
      </c>
    </row>
    <row r="225" spans="3:6" x14ac:dyDescent="0.35">
      <c r="C225" s="12" t="s">
        <v>227</v>
      </c>
      <c r="D225" s="16">
        <v>73750</v>
      </c>
      <c r="E225" s="16">
        <v>82500</v>
      </c>
      <c r="F225" s="16">
        <v>91250</v>
      </c>
    </row>
    <row r="226" spans="3:6" x14ac:dyDescent="0.35">
      <c r="C226" s="12" t="s">
        <v>228</v>
      </c>
      <c r="D226" s="16">
        <v>59200</v>
      </c>
      <c r="E226" s="16">
        <v>92800</v>
      </c>
      <c r="F226" s="16">
        <v>126400</v>
      </c>
    </row>
    <row r="227" spans="3:6" x14ac:dyDescent="0.35">
      <c r="C227" s="12" t="s">
        <v>229</v>
      </c>
      <c r="D227" s="16">
        <v>25600</v>
      </c>
      <c r="E227" s="16">
        <v>25700</v>
      </c>
      <c r="F227" s="16">
        <v>26825</v>
      </c>
    </row>
    <row r="228" spans="3:6" x14ac:dyDescent="0.35">
      <c r="C228" s="12" t="s">
        <v>230</v>
      </c>
      <c r="D228" s="16">
        <v>26200</v>
      </c>
      <c r="E228" s="16">
        <v>26450</v>
      </c>
      <c r="F228" s="16">
        <v>27949.5</v>
      </c>
    </row>
    <row r="229" spans="3:6" x14ac:dyDescent="0.35">
      <c r="C229" s="12" t="s">
        <v>231</v>
      </c>
      <c r="D229" s="16">
        <v>26000</v>
      </c>
      <c r="E229" s="16">
        <v>27000</v>
      </c>
      <c r="F229" s="16">
        <v>36978</v>
      </c>
    </row>
    <row r="230" spans="3:6" x14ac:dyDescent="0.35">
      <c r="C230" s="12" t="s">
        <v>232</v>
      </c>
      <c r="D230" s="16">
        <v>27558.5</v>
      </c>
      <c r="E230" s="16">
        <v>29700</v>
      </c>
      <c r="F230" s="16">
        <v>36762.1</v>
      </c>
    </row>
    <row r="231" spans="3:6" x14ac:dyDescent="0.35">
      <c r="C231" s="12" t="s">
        <v>233</v>
      </c>
      <c r="D231" s="16">
        <v>30000</v>
      </c>
      <c r="E231" s="16">
        <v>32000</v>
      </c>
      <c r="F231" s="16">
        <v>44000</v>
      </c>
    </row>
    <row r="232" spans="3:6" x14ac:dyDescent="0.35">
      <c r="C232" s="12" t="s">
        <v>234</v>
      </c>
      <c r="D232" s="16">
        <v>30000</v>
      </c>
      <c r="E232" s="16">
        <v>38770</v>
      </c>
      <c r="F232" s="16">
        <v>47500</v>
      </c>
    </row>
    <row r="233" spans="3:6" x14ac:dyDescent="0.35">
      <c r="C233" s="12" t="s">
        <v>235</v>
      </c>
      <c r="D233" s="16">
        <v>26850</v>
      </c>
      <c r="E233" s="16">
        <v>33000</v>
      </c>
      <c r="F233" s="16">
        <v>56375</v>
      </c>
    </row>
    <row r="234" spans="3:6" x14ac:dyDescent="0.35">
      <c r="C234" s="12" t="s">
        <v>236</v>
      </c>
      <c r="D234" s="16">
        <v>52758.68</v>
      </c>
      <c r="E234" s="16">
        <v>189739</v>
      </c>
      <c r="F234" s="16">
        <v>426841.95</v>
      </c>
    </row>
    <row r="235" spans="3:6" x14ac:dyDescent="0.35">
      <c r="C235" s="12" t="s">
        <v>237</v>
      </c>
      <c r="D235" s="16">
        <v>23840</v>
      </c>
      <c r="E235" s="16">
        <v>23840</v>
      </c>
      <c r="F235" s="16">
        <v>30780.12</v>
      </c>
    </row>
    <row r="236" spans="3:6" x14ac:dyDescent="0.35">
      <c r="C236" s="12" t="s">
        <v>238</v>
      </c>
      <c r="D236" s="16">
        <v>33266</v>
      </c>
      <c r="E236" s="16">
        <v>40162.5</v>
      </c>
      <c r="F236" s="16">
        <v>45485</v>
      </c>
    </row>
    <row r="237" spans="3:6" x14ac:dyDescent="0.35">
      <c r="C237" s="12" t="s">
        <v>239</v>
      </c>
      <c r="D237" s="16">
        <v>32500</v>
      </c>
      <c r="E237" s="16">
        <v>48000</v>
      </c>
      <c r="F237" s="16">
        <v>68500</v>
      </c>
    </row>
    <row r="238" spans="3:6" x14ac:dyDescent="0.35">
      <c r="C238" s="12" t="s">
        <v>240</v>
      </c>
      <c r="D238" s="16">
        <v>26000</v>
      </c>
      <c r="E238" s="16">
        <v>29381</v>
      </c>
      <c r="F238" s="16">
        <v>43000</v>
      </c>
    </row>
    <row r="239" spans="3:6" x14ac:dyDescent="0.35">
      <c r="C239" s="12" t="s">
        <v>241</v>
      </c>
      <c r="D239" s="16">
        <v>23000</v>
      </c>
      <c r="E239" s="16">
        <v>28000</v>
      </c>
      <c r="F239" s="16">
        <v>42000</v>
      </c>
    </row>
    <row r="240" spans="3:6" x14ac:dyDescent="0.35">
      <c r="C240" s="12" t="s">
        <v>242</v>
      </c>
      <c r="D240" s="16">
        <v>26500</v>
      </c>
      <c r="E240" s="16">
        <v>32000</v>
      </c>
      <c r="F240" s="16">
        <v>56500</v>
      </c>
    </row>
    <row r="241" spans="3:6" x14ac:dyDescent="0.35">
      <c r="C241" s="12" t="s">
        <v>243</v>
      </c>
      <c r="D241" s="16">
        <v>25600</v>
      </c>
      <c r="E241" s="16">
        <v>26100</v>
      </c>
      <c r="F241" s="16">
        <v>34500</v>
      </c>
    </row>
    <row r="242" spans="3:6" x14ac:dyDescent="0.35">
      <c r="C242" s="12" t="s">
        <v>244</v>
      </c>
      <c r="D242" s="16">
        <v>61800</v>
      </c>
      <c r="E242" s="16">
        <v>61800</v>
      </c>
      <c r="F242" s="16">
        <v>62568</v>
      </c>
    </row>
    <row r="243" spans="3:6" x14ac:dyDescent="0.35">
      <c r="C243" s="12" t="s">
        <v>245</v>
      </c>
      <c r="D243" s="16">
        <v>57604.28</v>
      </c>
      <c r="E243" s="16">
        <v>70848.960000000006</v>
      </c>
      <c r="F243" s="16">
        <v>83208.2</v>
      </c>
    </row>
    <row r="244" spans="3:6" x14ac:dyDescent="0.35">
      <c r="C244" s="12" t="s">
        <v>246</v>
      </c>
      <c r="D244" s="16">
        <v>26000</v>
      </c>
      <c r="E244" s="16">
        <v>27077.5</v>
      </c>
      <c r="F244" s="16">
        <v>36000</v>
      </c>
    </row>
    <row r="245" spans="3:6" x14ac:dyDescent="0.35">
      <c r="C245" s="12" t="s">
        <v>247</v>
      </c>
      <c r="D245" s="16">
        <v>32424</v>
      </c>
      <c r="E245" s="16">
        <v>47000</v>
      </c>
      <c r="F245" s="16">
        <v>60000</v>
      </c>
    </row>
    <row r="246" spans="3:6" x14ac:dyDescent="0.35">
      <c r="C246" s="12" t="s">
        <v>248</v>
      </c>
      <c r="D246" s="16">
        <v>65000</v>
      </c>
      <c r="E246" s="16">
        <v>97720.3</v>
      </c>
      <c r="F246" s="16">
        <v>150000</v>
      </c>
    </row>
    <row r="247" spans="3:6" x14ac:dyDescent="0.35">
      <c r="C247" s="12" t="s">
        <v>249</v>
      </c>
      <c r="D247" s="16">
        <v>50000</v>
      </c>
      <c r="E247" s="16">
        <v>75000</v>
      </c>
      <c r="F247" s="16">
        <v>110000</v>
      </c>
    </row>
    <row r="248" spans="3:6" x14ac:dyDescent="0.35">
      <c r="C248" s="12" t="s">
        <v>250</v>
      </c>
      <c r="D248" s="16">
        <v>60000</v>
      </c>
      <c r="E248" s="16">
        <v>70000</v>
      </c>
      <c r="F248" s="16">
        <v>92000</v>
      </c>
    </row>
    <row r="249" spans="3:6" x14ac:dyDescent="0.35">
      <c r="C249" s="12" t="s">
        <v>251</v>
      </c>
      <c r="D249" s="16">
        <v>44300</v>
      </c>
      <c r="E249" s="16">
        <v>52000</v>
      </c>
      <c r="F249" s="16">
        <v>66155</v>
      </c>
    </row>
    <row r="250" spans="3:6" x14ac:dyDescent="0.35">
      <c r="C250" s="12" t="s">
        <v>252</v>
      </c>
      <c r="D250" s="16">
        <v>26000</v>
      </c>
      <c r="E250" s="16">
        <v>27000</v>
      </c>
      <c r="F250" s="16">
        <v>35800</v>
      </c>
    </row>
    <row r="251" spans="3:6" x14ac:dyDescent="0.35">
      <c r="C251" s="12" t="s">
        <v>253</v>
      </c>
      <c r="D251" s="16">
        <v>32500</v>
      </c>
      <c r="E251" s="16">
        <v>36000</v>
      </c>
      <c r="F251" s="16">
        <v>50000</v>
      </c>
    </row>
    <row r="252" spans="3:6" x14ac:dyDescent="0.35">
      <c r="C252" s="12" t="s">
        <v>254</v>
      </c>
      <c r="D252" s="16">
        <v>30058.2</v>
      </c>
      <c r="E252" s="16">
        <v>49660</v>
      </c>
      <c r="F252" s="16">
        <v>75000</v>
      </c>
    </row>
    <row r="253" spans="3:6" x14ac:dyDescent="0.35">
      <c r="C253" s="12" t="s">
        <v>255</v>
      </c>
      <c r="D253" s="16">
        <v>28000</v>
      </c>
      <c r="E253" s="16">
        <v>37141</v>
      </c>
      <c r="F253" s="16">
        <v>55424</v>
      </c>
    </row>
    <row r="254" spans="3:6" x14ac:dyDescent="0.35">
      <c r="C254" s="12" t="s">
        <v>256</v>
      </c>
      <c r="D254" s="16">
        <v>27000</v>
      </c>
      <c r="E254" s="16">
        <v>37000</v>
      </c>
      <c r="F254" s="16">
        <v>46625</v>
      </c>
    </row>
    <row r="255" spans="3:6" x14ac:dyDescent="0.35">
      <c r="C255" s="12" t="s">
        <v>257</v>
      </c>
      <c r="D255" s="16">
        <v>26000</v>
      </c>
      <c r="E255" s="16">
        <v>29000</v>
      </c>
      <c r="F255" s="16">
        <v>40000</v>
      </c>
    </row>
    <row r="256" spans="3:6" x14ac:dyDescent="0.35">
      <c r="C256" s="12" t="s">
        <v>258</v>
      </c>
      <c r="D256" s="16">
        <v>26200</v>
      </c>
      <c r="E256" s="16">
        <v>29000</v>
      </c>
      <c r="F256" s="16">
        <v>42000</v>
      </c>
    </row>
    <row r="257" spans="3:6" x14ac:dyDescent="0.35">
      <c r="C257" s="12" t="s">
        <v>259</v>
      </c>
      <c r="D257" s="16">
        <v>26091</v>
      </c>
      <c r="E257" s="16">
        <v>26500</v>
      </c>
      <c r="F257" s="16">
        <v>30000</v>
      </c>
    </row>
    <row r="258" spans="3:6" x14ac:dyDescent="0.35">
      <c r="C258" s="12" t="s">
        <v>260</v>
      </c>
      <c r="D258" s="16">
        <v>44000</v>
      </c>
      <c r="E258" s="16">
        <v>62500</v>
      </c>
      <c r="F258" s="16">
        <v>86600</v>
      </c>
    </row>
    <row r="259" spans="3:6" x14ac:dyDescent="0.35">
      <c r="C259" s="12" t="s">
        <v>261</v>
      </c>
      <c r="D259" s="16">
        <v>26000</v>
      </c>
      <c r="E259" s="16">
        <v>29012.9</v>
      </c>
      <c r="F259" s="16">
        <v>39425</v>
      </c>
    </row>
    <row r="260" spans="3:6" x14ac:dyDescent="0.35">
      <c r="C260" s="12" t="s">
        <v>262</v>
      </c>
      <c r="D260" s="16">
        <v>34000</v>
      </c>
      <c r="E260" s="16">
        <v>34000</v>
      </c>
      <c r="F260" s="16">
        <v>34000</v>
      </c>
    </row>
    <row r="261" spans="3:6" x14ac:dyDescent="0.35">
      <c r="C261" s="12" t="s">
        <v>263</v>
      </c>
      <c r="D261" s="16">
        <v>27000</v>
      </c>
      <c r="E261" s="16">
        <v>35000</v>
      </c>
      <c r="F261" s="16">
        <v>47625</v>
      </c>
    </row>
    <row r="262" spans="3:6" x14ac:dyDescent="0.35">
      <c r="C262" s="12" t="s">
        <v>264</v>
      </c>
      <c r="D262" s="16">
        <v>29750</v>
      </c>
      <c r="E262" s="16">
        <v>47700</v>
      </c>
      <c r="F262" s="16">
        <v>65000</v>
      </c>
    </row>
    <row r="263" spans="3:6" x14ac:dyDescent="0.35">
      <c r="C263" s="12" t="s">
        <v>265</v>
      </c>
      <c r="D263" s="16">
        <v>26000</v>
      </c>
      <c r="E263" s="16">
        <v>30639</v>
      </c>
      <c r="F263" s="16">
        <v>39750</v>
      </c>
    </row>
    <row r="264" spans="3:6" x14ac:dyDescent="0.35">
      <c r="C264" s="12" t="s">
        <v>266</v>
      </c>
      <c r="D264" s="16">
        <v>25925.119999999999</v>
      </c>
      <c r="E264" s="16">
        <v>25925.119999999999</v>
      </c>
      <c r="F264" s="16">
        <v>25925.119999999999</v>
      </c>
    </row>
    <row r="265" spans="3:6" x14ac:dyDescent="0.35">
      <c r="C265" s="12" t="s">
        <v>267</v>
      </c>
      <c r="D265" s="16">
        <v>35653.85</v>
      </c>
      <c r="E265" s="16">
        <v>50000</v>
      </c>
      <c r="F265" s="16">
        <v>65500</v>
      </c>
    </row>
    <row r="266" spans="3:6" x14ac:dyDescent="0.35">
      <c r="C266" s="12" t="s">
        <v>268</v>
      </c>
      <c r="D266" s="16">
        <v>37308</v>
      </c>
      <c r="E266" s="16">
        <v>37308</v>
      </c>
      <c r="F266" s="16">
        <v>37308</v>
      </c>
    </row>
    <row r="267" spans="3:6" x14ac:dyDescent="0.35">
      <c r="C267" s="12" t="s">
        <v>269</v>
      </c>
      <c r="D267" s="16">
        <v>26000</v>
      </c>
      <c r="E267" s="16">
        <v>26600</v>
      </c>
      <c r="F267" s="16">
        <v>30000</v>
      </c>
    </row>
    <row r="268" spans="3:6" x14ac:dyDescent="0.35">
      <c r="C268" s="12" t="s">
        <v>270</v>
      </c>
      <c r="D268" s="16">
        <v>26000</v>
      </c>
      <c r="E268" s="16">
        <v>30000</v>
      </c>
      <c r="F268" s="16">
        <v>40329.53</v>
      </c>
    </row>
    <row r="269" spans="3:6" x14ac:dyDescent="0.35">
      <c r="C269" s="12" t="s">
        <v>271</v>
      </c>
      <c r="D269" s="16">
        <v>25600</v>
      </c>
      <c r="E269" s="16">
        <v>26000</v>
      </c>
      <c r="F269" s="16">
        <v>27000</v>
      </c>
    </row>
    <row r="270" spans="3:6" x14ac:dyDescent="0.35">
      <c r="C270" s="12" t="s">
        <v>272</v>
      </c>
      <c r="D270" s="16">
        <v>26000</v>
      </c>
      <c r="E270" s="16">
        <v>26500</v>
      </c>
      <c r="F270" s="16">
        <v>27000</v>
      </c>
    </row>
    <row r="271" spans="3:6" x14ac:dyDescent="0.35">
      <c r="C271" s="12" t="s">
        <v>273</v>
      </c>
      <c r="D271" s="16">
        <v>25600</v>
      </c>
      <c r="E271" s="16">
        <v>25600</v>
      </c>
      <c r="F271" s="16">
        <v>26200</v>
      </c>
    </row>
    <row r="272" spans="3:6" x14ac:dyDescent="0.35">
      <c r="C272" s="12" t="s">
        <v>274</v>
      </c>
      <c r="D272" s="16">
        <v>26000</v>
      </c>
      <c r="E272" s="16">
        <v>31088</v>
      </c>
      <c r="F272" s="16">
        <v>45652</v>
      </c>
    </row>
    <row r="273" spans="3:6" x14ac:dyDescent="0.35">
      <c r="C273" s="12" t="s">
        <v>275</v>
      </c>
      <c r="D273" s="16">
        <v>25600</v>
      </c>
      <c r="E273" s="16">
        <v>26000</v>
      </c>
      <c r="F273" s="16">
        <v>31000</v>
      </c>
    </row>
    <row r="274" spans="3:6" x14ac:dyDescent="0.35">
      <c r="C274" s="12" t="s">
        <v>276</v>
      </c>
      <c r="D274" s="16">
        <v>25600</v>
      </c>
      <c r="E274" s="16">
        <v>27081.599999999999</v>
      </c>
      <c r="F274" s="16">
        <v>27300</v>
      </c>
    </row>
    <row r="275" spans="3:6" x14ac:dyDescent="0.35">
      <c r="C275" s="12" t="s">
        <v>277</v>
      </c>
      <c r="D275" s="16">
        <v>25964.25</v>
      </c>
      <c r="E275" s="16">
        <v>27500</v>
      </c>
      <c r="F275" s="16">
        <v>30820</v>
      </c>
    </row>
    <row r="276" spans="3:6" x14ac:dyDescent="0.35">
      <c r="C276" s="12" t="s">
        <v>278</v>
      </c>
      <c r="D276" s="16">
        <v>25600</v>
      </c>
      <c r="E276" s="16">
        <v>26000</v>
      </c>
      <c r="F276" s="16">
        <v>27353</v>
      </c>
    </row>
    <row r="277" spans="3:6" x14ac:dyDescent="0.35">
      <c r="C277" s="12" t="s">
        <v>279</v>
      </c>
      <c r="D277" s="16">
        <v>25600</v>
      </c>
      <c r="E277" s="16">
        <v>25600</v>
      </c>
      <c r="F277" s="16">
        <v>27612</v>
      </c>
    </row>
    <row r="278" spans="3:6" x14ac:dyDescent="0.35">
      <c r="C278" s="12" t="s">
        <v>280</v>
      </c>
      <c r="D278" s="16">
        <v>26200</v>
      </c>
      <c r="E278" s="16">
        <v>26200</v>
      </c>
      <c r="F278" s="16">
        <v>26200</v>
      </c>
    </row>
    <row r="279" spans="3:6" x14ac:dyDescent="0.35">
      <c r="C279" s="12" t="s">
        <v>281</v>
      </c>
      <c r="D279" s="16">
        <v>26778</v>
      </c>
      <c r="E279" s="16">
        <v>27056</v>
      </c>
      <c r="F279" s="16">
        <v>27334</v>
      </c>
    </row>
    <row r="280" spans="3:6" x14ac:dyDescent="0.35">
      <c r="C280" s="12" t="s">
        <v>282</v>
      </c>
      <c r="D280" s="16">
        <v>26832</v>
      </c>
      <c r="E280" s="16">
        <v>26832</v>
      </c>
      <c r="F280" s="16">
        <v>26832</v>
      </c>
    </row>
    <row r="281" spans="3:6" x14ac:dyDescent="0.35">
      <c r="C281" s="12" t="s">
        <v>283</v>
      </c>
      <c r="D281" s="16">
        <v>25600</v>
      </c>
      <c r="E281" s="16">
        <v>44366.400000000001</v>
      </c>
      <c r="F281" s="16">
        <v>44366.400000000001</v>
      </c>
    </row>
    <row r="282" spans="3:6" x14ac:dyDescent="0.35">
      <c r="C282" s="12" t="s">
        <v>284</v>
      </c>
      <c r="D282" s="16">
        <v>26000</v>
      </c>
      <c r="E282" s="16">
        <v>26520</v>
      </c>
      <c r="F282" s="16">
        <v>29512.86</v>
      </c>
    </row>
    <row r="283" spans="3:6" x14ac:dyDescent="0.35">
      <c r="C283" s="12" t="s">
        <v>285</v>
      </c>
      <c r="D283" s="16">
        <v>34350</v>
      </c>
      <c r="E283" s="16">
        <v>44366.400000000001</v>
      </c>
      <c r="F283" s="16">
        <v>44366.400000000001</v>
      </c>
    </row>
    <row r="284" spans="3:6" x14ac:dyDescent="0.35">
      <c r="C284" s="12" t="s">
        <v>286</v>
      </c>
      <c r="D284" s="16">
        <v>26203.8</v>
      </c>
      <c r="E284" s="16">
        <v>27340.04</v>
      </c>
      <c r="F284" s="16">
        <v>31689.8</v>
      </c>
    </row>
    <row r="285" spans="3:6" x14ac:dyDescent="0.35">
      <c r="C285" s="12" t="s">
        <v>287</v>
      </c>
      <c r="D285" s="16">
        <v>29335.01</v>
      </c>
      <c r="E285" s="16">
        <v>32250</v>
      </c>
      <c r="F285" s="16">
        <v>35254.5</v>
      </c>
    </row>
    <row r="286" spans="3:6" x14ac:dyDescent="0.35">
      <c r="C286" s="12" t="s">
        <v>288</v>
      </c>
      <c r="D286" s="16">
        <v>30000</v>
      </c>
      <c r="E286" s="16">
        <v>35742.720000000001</v>
      </c>
      <c r="F286" s="16">
        <v>65036.86</v>
      </c>
    </row>
    <row r="287" spans="3:6" x14ac:dyDescent="0.35">
      <c r="C287" s="12" t="s">
        <v>289</v>
      </c>
      <c r="D287" s="16">
        <v>28300</v>
      </c>
      <c r="E287" s="16">
        <v>33000</v>
      </c>
      <c r="F287" s="16">
        <v>37250</v>
      </c>
    </row>
    <row r="288" spans="3:6" x14ac:dyDescent="0.35">
      <c r="C288" s="12" t="s">
        <v>290</v>
      </c>
      <c r="D288" s="16">
        <v>26800</v>
      </c>
      <c r="E288" s="16">
        <v>31200</v>
      </c>
      <c r="F288" s="16">
        <v>34675</v>
      </c>
    </row>
    <row r="289" spans="3:6" x14ac:dyDescent="0.35">
      <c r="C289" s="12" t="s">
        <v>291</v>
      </c>
      <c r="D289" s="16">
        <v>26932</v>
      </c>
      <c r="E289" s="16">
        <v>27650</v>
      </c>
      <c r="F289" s="16">
        <v>30000</v>
      </c>
    </row>
    <row r="290" spans="3:6" x14ac:dyDescent="0.35">
      <c r="C290" s="12" t="s">
        <v>292</v>
      </c>
      <c r="D290" s="16">
        <v>26517.919999999998</v>
      </c>
      <c r="E290" s="16">
        <v>26517.919999999998</v>
      </c>
      <c r="F290" s="16">
        <v>28374.17</v>
      </c>
    </row>
    <row r="291" spans="3:6" x14ac:dyDescent="0.35">
      <c r="C291" s="12" t="s">
        <v>293</v>
      </c>
      <c r="D291" s="16">
        <v>27000</v>
      </c>
      <c r="E291" s="16">
        <v>28250</v>
      </c>
      <c r="F291" s="16">
        <v>30420</v>
      </c>
    </row>
    <row r="292" spans="3:6" x14ac:dyDescent="0.35">
      <c r="C292" s="12" t="s">
        <v>294</v>
      </c>
      <c r="D292" s="16">
        <v>55000</v>
      </c>
      <c r="E292" s="16">
        <v>63843.040000000001</v>
      </c>
      <c r="F292" s="16">
        <v>65998.44</v>
      </c>
    </row>
    <row r="293" spans="3:6" x14ac:dyDescent="0.35">
      <c r="C293" s="12" t="s">
        <v>295</v>
      </c>
      <c r="D293" s="16">
        <v>30528</v>
      </c>
      <c r="E293" s="16">
        <v>42120</v>
      </c>
      <c r="F293" s="16">
        <v>43875</v>
      </c>
    </row>
    <row r="294" spans="3:6" x14ac:dyDescent="0.35">
      <c r="C294" s="12" t="s">
        <v>296</v>
      </c>
      <c r="D294" s="16">
        <v>27200</v>
      </c>
      <c r="E294" s="16">
        <v>29835</v>
      </c>
      <c r="F294" s="16">
        <v>33000</v>
      </c>
    </row>
    <row r="295" spans="3:6" x14ac:dyDescent="0.35">
      <c r="C295" s="12" t="s">
        <v>297</v>
      </c>
      <c r="D295" s="16">
        <v>30300</v>
      </c>
      <c r="E295" s="16">
        <v>32000</v>
      </c>
      <c r="F295" s="16">
        <v>34800</v>
      </c>
    </row>
    <row r="296" spans="3:6" x14ac:dyDescent="0.35">
      <c r="C296" s="12" t="s">
        <v>298</v>
      </c>
      <c r="D296" s="16">
        <v>29500</v>
      </c>
      <c r="E296" s="16">
        <v>37500</v>
      </c>
      <c r="F296" s="16">
        <v>37500</v>
      </c>
    </row>
    <row r="297" spans="3:6" x14ac:dyDescent="0.35">
      <c r="C297" s="12" t="s">
        <v>299</v>
      </c>
      <c r="D297" s="16">
        <v>25850</v>
      </c>
      <c r="E297" s="16">
        <v>27072</v>
      </c>
      <c r="F297" s="16">
        <v>35000</v>
      </c>
    </row>
    <row r="298" spans="3:6" x14ac:dyDescent="0.35">
      <c r="C298" s="12" t="s">
        <v>300</v>
      </c>
      <c r="D298" s="16">
        <v>28000</v>
      </c>
      <c r="E298" s="16">
        <v>28000</v>
      </c>
      <c r="F298" s="16">
        <v>30120</v>
      </c>
    </row>
    <row r="299" spans="3:6" x14ac:dyDescent="0.35">
      <c r="C299" s="12" t="s">
        <v>301</v>
      </c>
      <c r="D299" s="16">
        <v>38000</v>
      </c>
      <c r="E299" s="16">
        <v>56125.66</v>
      </c>
      <c r="F299" s="16">
        <v>77118.3</v>
      </c>
    </row>
    <row r="300" spans="3:6" x14ac:dyDescent="0.35">
      <c r="C300" s="12" t="s">
        <v>302</v>
      </c>
      <c r="D300" s="16">
        <v>33021</v>
      </c>
      <c r="E300" s="16">
        <v>45760</v>
      </c>
      <c r="F300" s="16">
        <v>51813</v>
      </c>
    </row>
    <row r="301" spans="3:6" x14ac:dyDescent="0.35">
      <c r="C301" s="12" t="s">
        <v>303</v>
      </c>
      <c r="D301" s="16">
        <v>25600</v>
      </c>
      <c r="E301" s="16">
        <v>25600</v>
      </c>
      <c r="F301" s="16">
        <v>26500</v>
      </c>
    </row>
    <row r="302" spans="3:6" x14ac:dyDescent="0.35">
      <c r="C302" s="12" t="s">
        <v>304</v>
      </c>
      <c r="D302" s="16">
        <v>25600</v>
      </c>
      <c r="E302" s="16">
        <v>25601.75</v>
      </c>
      <c r="F302" s="16">
        <v>28294</v>
      </c>
    </row>
    <row r="303" spans="3:6" x14ac:dyDescent="0.35">
      <c r="C303" s="12" t="s">
        <v>305</v>
      </c>
      <c r="D303" s="16">
        <v>26000</v>
      </c>
      <c r="E303" s="16">
        <v>26700</v>
      </c>
      <c r="F303" s="16">
        <v>27489</v>
      </c>
    </row>
    <row r="304" spans="3:6" x14ac:dyDescent="0.35">
      <c r="C304" s="12" t="s">
        <v>306</v>
      </c>
      <c r="D304" s="16">
        <v>28600</v>
      </c>
      <c r="E304" s="16">
        <v>28600</v>
      </c>
      <c r="F304" s="16">
        <v>35000</v>
      </c>
    </row>
    <row r="305" spans="3:6" x14ac:dyDescent="0.35">
      <c r="C305" s="12" t="s">
        <v>307</v>
      </c>
      <c r="D305" s="16">
        <v>25600</v>
      </c>
      <c r="E305" s="16">
        <v>26000</v>
      </c>
      <c r="F305" s="16">
        <v>26000</v>
      </c>
    </row>
    <row r="306" spans="3:6" x14ac:dyDescent="0.35">
      <c r="C306" s="12" t="s">
        <v>308</v>
      </c>
      <c r="D306" s="16">
        <v>25600</v>
      </c>
      <c r="E306" s="16">
        <v>26200</v>
      </c>
      <c r="F306" s="16">
        <v>28000</v>
      </c>
    </row>
    <row r="307" spans="3:6" x14ac:dyDescent="0.35">
      <c r="C307" s="12" t="s">
        <v>309</v>
      </c>
      <c r="D307" s="16">
        <v>25600</v>
      </c>
      <c r="E307" s="16">
        <v>26500</v>
      </c>
      <c r="F307" s="16">
        <v>27000</v>
      </c>
    </row>
    <row r="308" spans="3:6" x14ac:dyDescent="0.35">
      <c r="C308" s="12" t="s">
        <v>310</v>
      </c>
      <c r="D308" s="16">
        <v>25935</v>
      </c>
      <c r="E308" s="16">
        <v>26250</v>
      </c>
      <c r="F308" s="16">
        <v>28000</v>
      </c>
    </row>
    <row r="309" spans="3:6" x14ac:dyDescent="0.35">
      <c r="C309" s="12" t="s">
        <v>311</v>
      </c>
      <c r="D309" s="16">
        <v>25600</v>
      </c>
      <c r="E309" s="16">
        <v>25600</v>
      </c>
      <c r="F309" s="16">
        <v>26266.400000000001</v>
      </c>
    </row>
    <row r="310" spans="3:6" x14ac:dyDescent="0.35">
      <c r="C310" s="12" t="s">
        <v>312</v>
      </c>
      <c r="D310" s="16">
        <v>32350</v>
      </c>
      <c r="E310" s="16">
        <v>43207.199999999997</v>
      </c>
      <c r="F310" s="16">
        <v>65000</v>
      </c>
    </row>
    <row r="311" spans="3:6" x14ac:dyDescent="0.35">
      <c r="C311" s="12" t="s">
        <v>313</v>
      </c>
      <c r="D311" s="16">
        <v>25600</v>
      </c>
      <c r="E311" s="16">
        <v>25600</v>
      </c>
      <c r="F311" s="16">
        <v>30000</v>
      </c>
    </row>
    <row r="312" spans="3:6" x14ac:dyDescent="0.35">
      <c r="C312" s="12" t="s">
        <v>314</v>
      </c>
      <c r="D312" s="16">
        <v>26000</v>
      </c>
      <c r="E312" s="16">
        <v>26200</v>
      </c>
      <c r="F312" s="16">
        <v>26500</v>
      </c>
    </row>
    <row r="313" spans="3:6" x14ac:dyDescent="0.35">
      <c r="C313" s="12" t="s">
        <v>315</v>
      </c>
      <c r="D313" s="16">
        <v>26400</v>
      </c>
      <c r="E313" s="16">
        <v>28200</v>
      </c>
      <c r="F313" s="16">
        <v>36657.5</v>
      </c>
    </row>
    <row r="314" spans="3:6" x14ac:dyDescent="0.35">
      <c r="C314" s="12" t="s">
        <v>316</v>
      </c>
      <c r="D314" s="16">
        <v>22464</v>
      </c>
      <c r="E314" s="16">
        <v>25700</v>
      </c>
      <c r="F314" s="16">
        <v>26208</v>
      </c>
    </row>
    <row r="315" spans="3:6" x14ac:dyDescent="0.35">
      <c r="C315" s="12" t="s">
        <v>317</v>
      </c>
      <c r="D315" s="16">
        <v>25600</v>
      </c>
      <c r="E315" s="16">
        <v>26000</v>
      </c>
      <c r="F315" s="16">
        <v>26400</v>
      </c>
    </row>
    <row r="316" spans="3:6" x14ac:dyDescent="0.35">
      <c r="C316" s="12" t="s">
        <v>318</v>
      </c>
      <c r="D316" s="16">
        <v>42350</v>
      </c>
      <c r="E316" s="16">
        <v>42350</v>
      </c>
      <c r="F316" s="16">
        <v>42350</v>
      </c>
    </row>
    <row r="317" spans="3:6" x14ac:dyDescent="0.35">
      <c r="C317" s="12" t="s">
        <v>319</v>
      </c>
      <c r="D317" s="16">
        <v>26262.5</v>
      </c>
      <c r="E317" s="16">
        <v>26754</v>
      </c>
      <c r="F317" s="16">
        <v>26754</v>
      </c>
    </row>
    <row r="318" spans="3:6" x14ac:dyDescent="0.35">
      <c r="C318" s="12" t="s">
        <v>320</v>
      </c>
      <c r="D318" s="16">
        <v>26000</v>
      </c>
      <c r="E318" s="16">
        <v>26000</v>
      </c>
      <c r="F318" s="16">
        <v>26200</v>
      </c>
    </row>
    <row r="319" spans="3:6" x14ac:dyDescent="0.35">
      <c r="C319" s="12" t="s">
        <v>321</v>
      </c>
      <c r="D319" s="16">
        <v>25600</v>
      </c>
      <c r="E319" s="16">
        <v>25600</v>
      </c>
      <c r="F319" s="16">
        <v>25613.64</v>
      </c>
    </row>
    <row r="320" spans="3:6" x14ac:dyDescent="0.35">
      <c r="C320" s="12" t="s">
        <v>322</v>
      </c>
      <c r="D320" s="16">
        <v>25800</v>
      </c>
      <c r="E320" s="16">
        <v>26200</v>
      </c>
      <c r="F320" s="16">
        <v>27625</v>
      </c>
    </row>
    <row r="321" spans="3:6" x14ac:dyDescent="0.35">
      <c r="C321" s="12" t="s">
        <v>323</v>
      </c>
      <c r="D321" s="16">
        <v>25600</v>
      </c>
      <c r="E321" s="16">
        <v>25608.959999999999</v>
      </c>
      <c r="F321" s="16">
        <v>26426</v>
      </c>
    </row>
    <row r="322" spans="3:6" x14ac:dyDescent="0.35">
      <c r="C322" s="12" t="s">
        <v>324</v>
      </c>
      <c r="D322" s="16">
        <v>25600</v>
      </c>
      <c r="E322" s="16">
        <v>26000</v>
      </c>
      <c r="F322" s="16">
        <v>28000</v>
      </c>
    </row>
    <row r="323" spans="3:6" x14ac:dyDescent="0.35">
      <c r="C323" s="12" t="s">
        <v>325</v>
      </c>
      <c r="D323" s="16">
        <v>25600</v>
      </c>
      <c r="E323" s="16">
        <v>26000</v>
      </c>
      <c r="F323" s="16">
        <v>27000</v>
      </c>
    </row>
    <row r="324" spans="3:6" x14ac:dyDescent="0.35">
      <c r="C324" s="12" t="s">
        <v>326</v>
      </c>
      <c r="D324" s="16">
        <v>25603.599999999999</v>
      </c>
      <c r="E324" s="16">
        <v>25646.400000000001</v>
      </c>
      <c r="F324" s="16">
        <v>28766</v>
      </c>
    </row>
    <row r="325" spans="3:6" x14ac:dyDescent="0.35">
      <c r="C325" s="12" t="s">
        <v>327</v>
      </c>
      <c r="D325" s="16">
        <v>25000</v>
      </c>
      <c r="E325" s="16">
        <v>26000</v>
      </c>
      <c r="F325" s="16">
        <v>26000</v>
      </c>
    </row>
    <row r="326" spans="3:6" x14ac:dyDescent="0.35">
      <c r="C326" s="12" t="s">
        <v>328</v>
      </c>
      <c r="D326" s="16">
        <v>26800</v>
      </c>
      <c r="E326" s="16">
        <v>28000</v>
      </c>
      <c r="F326" s="16">
        <v>28560</v>
      </c>
    </row>
    <row r="327" spans="3:6" x14ac:dyDescent="0.35">
      <c r="C327" s="12" t="s">
        <v>329</v>
      </c>
      <c r="D327" s="16">
        <v>26000</v>
      </c>
      <c r="E327" s="16">
        <v>26200</v>
      </c>
      <c r="F327" s="16">
        <v>28000</v>
      </c>
    </row>
    <row r="328" spans="3:6" x14ac:dyDescent="0.35">
      <c r="C328" s="12" t="s">
        <v>330</v>
      </c>
      <c r="D328" s="16">
        <v>25600</v>
      </c>
      <c r="E328" s="16">
        <v>25700</v>
      </c>
      <c r="F328" s="16">
        <v>26330</v>
      </c>
    </row>
    <row r="329" spans="3:6" x14ac:dyDescent="0.35">
      <c r="C329" s="12" t="s">
        <v>331</v>
      </c>
      <c r="D329" s="16">
        <v>25600</v>
      </c>
      <c r="E329" s="16">
        <v>26000</v>
      </c>
      <c r="F329" s="16">
        <v>27000</v>
      </c>
    </row>
    <row r="330" spans="3:6" x14ac:dyDescent="0.35">
      <c r="C330" s="12" t="s">
        <v>332</v>
      </c>
      <c r="D330" s="16">
        <v>26100</v>
      </c>
      <c r="E330" s="16">
        <v>26100</v>
      </c>
      <c r="F330" s="16">
        <v>26100</v>
      </c>
    </row>
    <row r="331" spans="3:6" x14ac:dyDescent="0.35">
      <c r="C331" s="12" t="s">
        <v>333</v>
      </c>
      <c r="D331" s="16">
        <v>24523.200000000001</v>
      </c>
      <c r="E331" s="16">
        <v>25300</v>
      </c>
      <c r="F331" s="16">
        <v>26200</v>
      </c>
    </row>
    <row r="332" spans="3:6" x14ac:dyDescent="0.35">
      <c r="C332" s="12" t="s">
        <v>334</v>
      </c>
      <c r="D332" s="16">
        <v>20836.2</v>
      </c>
      <c r="E332" s="16">
        <v>23752.400000000001</v>
      </c>
      <c r="F332" s="16">
        <v>25845.25</v>
      </c>
    </row>
    <row r="333" spans="3:6" x14ac:dyDescent="0.35">
      <c r="C333" s="12" t="s">
        <v>335</v>
      </c>
      <c r="D333" s="16">
        <v>26128.36</v>
      </c>
      <c r="E333" s="16">
        <v>29000</v>
      </c>
      <c r="F333" s="16">
        <v>30000</v>
      </c>
    </row>
    <row r="334" spans="3:6" x14ac:dyDescent="0.35">
      <c r="C334" s="12" t="s">
        <v>336</v>
      </c>
      <c r="D334" s="16">
        <v>25600</v>
      </c>
      <c r="E334" s="16">
        <v>26000</v>
      </c>
      <c r="F334" s="16">
        <v>26780</v>
      </c>
    </row>
    <row r="335" spans="3:6" x14ac:dyDescent="0.35">
      <c r="C335" s="12" t="s">
        <v>337</v>
      </c>
      <c r="D335" s="16">
        <v>21205</v>
      </c>
      <c r="E335" s="16">
        <v>21902.400000000001</v>
      </c>
      <c r="F335" s="16">
        <v>22360</v>
      </c>
    </row>
    <row r="336" spans="3:6" x14ac:dyDescent="0.35">
      <c r="C336" s="12" t="s">
        <v>338</v>
      </c>
      <c r="D336" s="16">
        <v>23949</v>
      </c>
      <c r="E336" s="16">
        <v>23949</v>
      </c>
      <c r="F336" s="16">
        <v>26350</v>
      </c>
    </row>
    <row r="337" spans="3:6" x14ac:dyDescent="0.35">
      <c r="C337" s="12" t="s">
        <v>339</v>
      </c>
      <c r="D337" s="16">
        <v>27300</v>
      </c>
      <c r="E337" s="16">
        <v>28704</v>
      </c>
      <c r="F337" s="16">
        <v>29000</v>
      </c>
    </row>
    <row r="338" spans="3:6" x14ac:dyDescent="0.35">
      <c r="C338" s="12" t="s">
        <v>340</v>
      </c>
      <c r="D338" s="16">
        <v>32306</v>
      </c>
      <c r="E338" s="16">
        <v>32306</v>
      </c>
      <c r="F338" s="16">
        <v>32306</v>
      </c>
    </row>
    <row r="339" spans="3:6" x14ac:dyDescent="0.35">
      <c r="C339" s="12" t="s">
        <v>341</v>
      </c>
      <c r="D339" s="16">
        <v>21902.400000000001</v>
      </c>
      <c r="E339" s="16">
        <v>21902.400000000001</v>
      </c>
      <c r="F339" s="16">
        <v>21902.400000000001</v>
      </c>
    </row>
    <row r="340" spans="3:6" x14ac:dyDescent="0.35">
      <c r="C340" s="12" t="s">
        <v>342</v>
      </c>
      <c r="D340" s="16">
        <v>20484.8</v>
      </c>
      <c r="E340" s="16">
        <v>20484.8</v>
      </c>
      <c r="F340" s="16">
        <v>20484.8</v>
      </c>
    </row>
    <row r="341" spans="3:6" x14ac:dyDescent="0.35">
      <c r="C341" s="12" t="s">
        <v>343</v>
      </c>
      <c r="D341" s="16">
        <v>21840</v>
      </c>
      <c r="E341" s="16">
        <v>22456</v>
      </c>
      <c r="F341" s="16">
        <v>23419</v>
      </c>
    </row>
    <row r="342" spans="3:6" x14ac:dyDescent="0.35">
      <c r="C342" s="12" t="s">
        <v>344</v>
      </c>
      <c r="D342" s="16">
        <v>23949.75</v>
      </c>
      <c r="E342" s="16">
        <v>23975</v>
      </c>
      <c r="F342" s="16">
        <v>25281.5</v>
      </c>
    </row>
    <row r="343" spans="3:6" x14ac:dyDescent="0.35">
      <c r="C343" s="12" t="s">
        <v>345</v>
      </c>
      <c r="D343" s="16">
        <v>26923</v>
      </c>
      <c r="E343" s="16">
        <v>27846</v>
      </c>
      <c r="F343" s="16">
        <v>28548</v>
      </c>
    </row>
    <row r="344" spans="3:6" x14ac:dyDescent="0.35">
      <c r="C344" s="12" t="s">
        <v>346</v>
      </c>
      <c r="D344" s="16">
        <v>25600</v>
      </c>
      <c r="E344" s="16">
        <v>25600</v>
      </c>
      <c r="F344" s="16">
        <v>25600</v>
      </c>
    </row>
    <row r="345" spans="3:6" x14ac:dyDescent="0.35">
      <c r="C345" s="12" t="s">
        <v>347</v>
      </c>
      <c r="D345" s="16">
        <v>25600</v>
      </c>
      <c r="E345" s="16">
        <v>25600</v>
      </c>
      <c r="F345" s="16">
        <v>26717.5</v>
      </c>
    </row>
    <row r="346" spans="3:6" x14ac:dyDescent="0.35">
      <c r="C346" s="12" t="s">
        <v>348</v>
      </c>
      <c r="D346" s="16">
        <v>20500</v>
      </c>
      <c r="E346" s="16">
        <v>21200</v>
      </c>
      <c r="F346" s="16">
        <v>22500</v>
      </c>
    </row>
    <row r="347" spans="3:6" x14ac:dyDescent="0.35">
      <c r="C347" s="12" t="s">
        <v>349</v>
      </c>
      <c r="D347" s="16">
        <v>20482.8</v>
      </c>
      <c r="E347" s="16">
        <v>21236.799999999999</v>
      </c>
      <c r="F347" s="16">
        <v>23004.799999999999</v>
      </c>
    </row>
    <row r="348" spans="3:6" x14ac:dyDescent="0.35">
      <c r="C348" s="12" t="s">
        <v>350</v>
      </c>
      <c r="D348" s="16">
        <v>20892.27</v>
      </c>
      <c r="E348" s="16">
        <v>20892.27</v>
      </c>
      <c r="F348" s="16">
        <v>21050</v>
      </c>
    </row>
    <row r="349" spans="3:6" x14ac:dyDescent="0.35">
      <c r="C349" s="12" t="s">
        <v>351</v>
      </c>
      <c r="D349" s="16">
        <v>27000</v>
      </c>
      <c r="E349" s="16">
        <v>36500</v>
      </c>
      <c r="F349" s="16">
        <v>40900</v>
      </c>
    </row>
    <row r="350" spans="3:6" x14ac:dyDescent="0.35">
      <c r="C350" s="12" t="s">
        <v>352</v>
      </c>
      <c r="D350" s="16">
        <v>25755.599999999999</v>
      </c>
      <c r="E350" s="16">
        <v>26000</v>
      </c>
      <c r="F350" s="16">
        <v>26500</v>
      </c>
    </row>
    <row r="351" spans="3:6" x14ac:dyDescent="0.35">
      <c r="C351" s="12" t="s">
        <v>353</v>
      </c>
      <c r="D351" s="16">
        <v>25600</v>
      </c>
      <c r="E351" s="16">
        <v>27000</v>
      </c>
      <c r="F351" s="16">
        <v>38000</v>
      </c>
    </row>
    <row r="352" spans="3:6" x14ac:dyDescent="0.35">
      <c r="C352" s="12" t="s">
        <v>354</v>
      </c>
      <c r="D352" s="16">
        <v>26000</v>
      </c>
      <c r="E352" s="16">
        <v>26000</v>
      </c>
      <c r="F352" s="16">
        <v>45552</v>
      </c>
    </row>
    <row r="353" spans="2:10" x14ac:dyDescent="0.35">
      <c r="C353" s="12" t="s">
        <v>355</v>
      </c>
      <c r="D353" s="16">
        <v>30775.68</v>
      </c>
      <c r="E353" s="16">
        <v>32000</v>
      </c>
      <c r="F353" s="16">
        <v>32177.599999999999</v>
      </c>
    </row>
    <row r="354" spans="2:10" x14ac:dyDescent="0.35">
      <c r="C354" s="12" t="s">
        <v>356</v>
      </c>
      <c r="D354" s="16">
        <v>38400</v>
      </c>
      <c r="E354" s="16">
        <v>55843.199999999997</v>
      </c>
      <c r="F354" s="16">
        <v>60961.4</v>
      </c>
    </row>
    <row r="355" spans="2:10" x14ac:dyDescent="0.35">
      <c r="C355" s="12" t="s">
        <v>357</v>
      </c>
      <c r="D355" s="16">
        <v>49896</v>
      </c>
      <c r="E355" s="16">
        <v>49896</v>
      </c>
      <c r="F355" s="16">
        <v>49896</v>
      </c>
    </row>
    <row r="356" spans="2:10" x14ac:dyDescent="0.35">
      <c r="C356" s="12" t="s">
        <v>358</v>
      </c>
      <c r="D356" s="16">
        <v>49896</v>
      </c>
      <c r="E356" s="16">
        <v>49896</v>
      </c>
      <c r="F356" s="16">
        <v>61872.25</v>
      </c>
    </row>
    <row r="357" spans="2:10" x14ac:dyDescent="0.35">
      <c r="C357" s="12" t="s">
        <v>359</v>
      </c>
      <c r="D357" s="16">
        <v>26200</v>
      </c>
      <c r="E357" s="16">
        <v>26200</v>
      </c>
      <c r="F357" s="16">
        <v>26202</v>
      </c>
    </row>
    <row r="358" spans="2:10" x14ac:dyDescent="0.35">
      <c r="C358" s="12" t="s">
        <v>360</v>
      </c>
      <c r="D358" s="16">
        <v>25615.200000000001</v>
      </c>
      <c r="E358" s="16">
        <v>25800</v>
      </c>
      <c r="F358" s="16">
        <v>26500</v>
      </c>
    </row>
    <row r="360" spans="2:10" x14ac:dyDescent="0.35">
      <c r="C360" s="6" t="s">
        <v>0</v>
      </c>
      <c r="D360" s="6"/>
      <c r="E360" s="6"/>
      <c r="F360" s="6"/>
    </row>
    <row r="361" spans="2:10" ht="296.25" customHeight="1" x14ac:dyDescent="0.35">
      <c r="B361" s="2"/>
      <c r="C361" s="23" t="s">
        <v>361</v>
      </c>
      <c r="D361" s="23"/>
      <c r="E361" s="23"/>
      <c r="F361" s="23"/>
      <c r="G361" s="19"/>
      <c r="H361" s="19"/>
      <c r="I361" s="19"/>
      <c r="J361" s="19"/>
    </row>
    <row r="362" spans="2:10" x14ac:dyDescent="0.35">
      <c r="C362" s="7"/>
      <c r="D362" s="7"/>
      <c r="E362" s="7"/>
      <c r="F362" s="7"/>
      <c r="G362" s="8"/>
      <c r="H362" s="8"/>
      <c r="I362" s="8"/>
      <c r="J362" s="8"/>
    </row>
    <row r="363" spans="2:10" x14ac:dyDescent="0.35">
      <c r="B363" s="10">
        <v>1</v>
      </c>
      <c r="C363" s="22" t="s">
        <v>1</v>
      </c>
      <c r="D363" s="22"/>
      <c r="E363" s="22"/>
      <c r="F363" s="22"/>
      <c r="G363" s="22"/>
      <c r="H363" s="22"/>
      <c r="I363" s="22"/>
      <c r="J363" s="22"/>
    </row>
    <row r="364" spans="2:10" x14ac:dyDescent="0.35">
      <c r="B364" s="10">
        <v>2</v>
      </c>
      <c r="C364" s="1" t="s">
        <v>362</v>
      </c>
      <c r="D364" s="4"/>
      <c r="E364" s="4"/>
      <c r="F364" s="4"/>
    </row>
  </sheetData>
  <mergeCells count="3">
    <mergeCell ref="C363:J363"/>
    <mergeCell ref="C361:F361"/>
    <mergeCell ref="C2:F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zoomScale="55" zoomScaleNormal="55" workbookViewId="0">
      <pane ySplit="1" topLeftCell="A2" activePane="bottomLeft" state="frozen"/>
      <selection pane="bottomLeft" activeCell="B55" sqref="B55"/>
    </sheetView>
  </sheetViews>
  <sheetFormatPr defaultRowHeight="15.5" x14ac:dyDescent="0.35"/>
  <cols>
    <col min="1" max="1" width="13.4609375" style="4" customWidth="1"/>
    <col min="2" max="2" width="73.3046875" style="4" bestFit="1" customWidth="1"/>
    <col min="3" max="3" width="37.4609375" style="4" bestFit="1" customWidth="1"/>
    <col min="4" max="6" width="13.765625" style="13" customWidth="1"/>
    <col min="7" max="11" width="13.765625" style="4" customWidth="1"/>
    <col min="12" max="257" width="8.84375" style="4"/>
    <col min="258" max="258" width="15.07421875" style="4" customWidth="1"/>
    <col min="259" max="513" width="8.84375" style="4"/>
    <col min="514" max="514" width="15.07421875" style="4" customWidth="1"/>
    <col min="515" max="769" width="8.84375" style="4"/>
    <col min="770" max="770" width="15.07421875" style="4" customWidth="1"/>
    <col min="771" max="1025" width="8.84375" style="4"/>
    <col min="1026" max="1026" width="15.07421875" style="4" customWidth="1"/>
    <col min="1027" max="1281" width="8.84375" style="4"/>
    <col min="1282" max="1282" width="15.07421875" style="4" customWidth="1"/>
    <col min="1283" max="1537" width="8.84375" style="4"/>
    <col min="1538" max="1538" width="15.07421875" style="4" customWidth="1"/>
    <col min="1539" max="1793" width="8.84375" style="4"/>
    <col min="1794" max="1794" width="15.07421875" style="4" customWidth="1"/>
    <col min="1795" max="2049" width="8.84375" style="4"/>
    <col min="2050" max="2050" width="15.07421875" style="4" customWidth="1"/>
    <col min="2051" max="2305" width="8.84375" style="4"/>
    <col min="2306" max="2306" width="15.07421875" style="4" customWidth="1"/>
    <col min="2307" max="2561" width="8.84375" style="4"/>
    <col min="2562" max="2562" width="15.07421875" style="4" customWidth="1"/>
    <col min="2563" max="2817" width="8.84375" style="4"/>
    <col min="2818" max="2818" width="15.07421875" style="4" customWidth="1"/>
    <col min="2819" max="3073" width="8.84375" style="4"/>
    <col min="3074" max="3074" width="15.07421875" style="4" customWidth="1"/>
    <col min="3075" max="3329" width="8.84375" style="4"/>
    <col min="3330" max="3330" width="15.07421875" style="4" customWidth="1"/>
    <col min="3331" max="3585" width="8.84375" style="4"/>
    <col min="3586" max="3586" width="15.07421875" style="4" customWidth="1"/>
    <col min="3587" max="3841" width="8.84375" style="4"/>
    <col min="3842" max="3842" width="15.07421875" style="4" customWidth="1"/>
    <col min="3843" max="4097" width="8.84375" style="4"/>
    <col min="4098" max="4098" width="15.07421875" style="4" customWidth="1"/>
    <col min="4099" max="4353" width="8.84375" style="4"/>
    <col min="4354" max="4354" width="15.07421875" style="4" customWidth="1"/>
    <col min="4355" max="4609" width="8.84375" style="4"/>
    <col min="4610" max="4610" width="15.07421875" style="4" customWidth="1"/>
    <col min="4611" max="4865" width="8.84375" style="4"/>
    <col min="4866" max="4866" width="15.07421875" style="4" customWidth="1"/>
    <col min="4867" max="5121" width="8.84375" style="4"/>
    <col min="5122" max="5122" width="15.07421875" style="4" customWidth="1"/>
    <col min="5123" max="5377" width="8.84375" style="4"/>
    <col min="5378" max="5378" width="15.07421875" style="4" customWidth="1"/>
    <col min="5379" max="5633" width="8.84375" style="4"/>
    <col min="5634" max="5634" width="15.07421875" style="4" customWidth="1"/>
    <col min="5635" max="5889" width="8.84375" style="4"/>
    <col min="5890" max="5890" width="15.07421875" style="4" customWidth="1"/>
    <col min="5891" max="6145" width="8.84375" style="4"/>
    <col min="6146" max="6146" width="15.07421875" style="4" customWidth="1"/>
    <col min="6147" max="6401" width="8.84375" style="4"/>
    <col min="6402" max="6402" width="15.07421875" style="4" customWidth="1"/>
    <col min="6403" max="6657" width="8.84375" style="4"/>
    <col min="6658" max="6658" width="15.07421875" style="4" customWidth="1"/>
    <col min="6659" max="6913" width="8.84375" style="4"/>
    <col min="6914" max="6914" width="15.07421875" style="4" customWidth="1"/>
    <col min="6915" max="7169" width="8.84375" style="4"/>
    <col min="7170" max="7170" width="15.07421875" style="4" customWidth="1"/>
    <col min="7171" max="7425" width="8.84375" style="4"/>
    <col min="7426" max="7426" width="15.07421875" style="4" customWidth="1"/>
    <col min="7427" max="7681" width="8.84375" style="4"/>
    <col min="7682" max="7682" width="15.07421875" style="4" customWidth="1"/>
    <col min="7683" max="7937" width="8.84375" style="4"/>
    <col min="7938" max="7938" width="15.07421875" style="4" customWidth="1"/>
    <col min="7939" max="8193" width="8.84375" style="4"/>
    <col min="8194" max="8194" width="15.07421875" style="4" customWidth="1"/>
    <col min="8195" max="8449" width="8.84375" style="4"/>
    <col min="8450" max="8450" width="15.07421875" style="4" customWidth="1"/>
    <col min="8451" max="8705" width="8.84375" style="4"/>
    <col min="8706" max="8706" width="15.07421875" style="4" customWidth="1"/>
    <col min="8707" max="8961" width="8.84375" style="4"/>
    <col min="8962" max="8962" width="15.07421875" style="4" customWidth="1"/>
    <col min="8963" max="9217" width="8.84375" style="4"/>
    <col min="9218" max="9218" width="15.07421875" style="4" customWidth="1"/>
    <col min="9219" max="9473" width="8.84375" style="4"/>
    <col min="9474" max="9474" width="15.07421875" style="4" customWidth="1"/>
    <col min="9475" max="9729" width="8.84375" style="4"/>
    <col min="9730" max="9730" width="15.07421875" style="4" customWidth="1"/>
    <col min="9731" max="9985" width="8.84375" style="4"/>
    <col min="9986" max="9986" width="15.07421875" style="4" customWidth="1"/>
    <col min="9987" max="10241" width="8.84375" style="4"/>
    <col min="10242" max="10242" width="15.07421875" style="4" customWidth="1"/>
    <col min="10243" max="10497" width="8.84375" style="4"/>
    <col min="10498" max="10498" width="15.07421875" style="4" customWidth="1"/>
    <col min="10499" max="10753" width="8.84375" style="4"/>
    <col min="10754" max="10754" width="15.07421875" style="4" customWidth="1"/>
    <col min="10755" max="11009" width="8.84375" style="4"/>
    <col min="11010" max="11010" width="15.07421875" style="4" customWidth="1"/>
    <col min="11011" max="11265" width="8.84375" style="4"/>
    <col min="11266" max="11266" width="15.07421875" style="4" customWidth="1"/>
    <col min="11267" max="11521" width="8.84375" style="4"/>
    <col min="11522" max="11522" width="15.07421875" style="4" customWidth="1"/>
    <col min="11523" max="11777" width="8.84375" style="4"/>
    <col min="11778" max="11778" width="15.07421875" style="4" customWidth="1"/>
    <col min="11779" max="12033" width="8.84375" style="4"/>
    <col min="12034" max="12034" width="15.07421875" style="4" customWidth="1"/>
    <col min="12035" max="12289" width="8.84375" style="4"/>
    <col min="12290" max="12290" width="15.07421875" style="4" customWidth="1"/>
    <col min="12291" max="12545" width="8.84375" style="4"/>
    <col min="12546" max="12546" width="15.07421875" style="4" customWidth="1"/>
    <col min="12547" max="12801" width="8.84375" style="4"/>
    <col min="12802" max="12802" width="15.07421875" style="4" customWidth="1"/>
    <col min="12803" max="13057" width="8.84375" style="4"/>
    <col min="13058" max="13058" width="15.07421875" style="4" customWidth="1"/>
    <col min="13059" max="13313" width="8.84375" style="4"/>
    <col min="13314" max="13314" width="15.07421875" style="4" customWidth="1"/>
    <col min="13315" max="13569" width="8.84375" style="4"/>
    <col min="13570" max="13570" width="15.07421875" style="4" customWidth="1"/>
    <col min="13571" max="13825" width="8.84375" style="4"/>
    <col min="13826" max="13826" width="15.07421875" style="4" customWidth="1"/>
    <col min="13827" max="14081" width="8.84375" style="4"/>
    <col min="14082" max="14082" width="15.07421875" style="4" customWidth="1"/>
    <col min="14083" max="14337" width="8.84375" style="4"/>
    <col min="14338" max="14338" width="15.07421875" style="4" customWidth="1"/>
    <col min="14339" max="14593" width="8.84375" style="4"/>
    <col min="14594" max="14594" width="15.07421875" style="4" customWidth="1"/>
    <col min="14595" max="14849" width="8.84375" style="4"/>
    <col min="14850" max="14850" width="15.07421875" style="4" customWidth="1"/>
    <col min="14851" max="15105" width="8.84375" style="4"/>
    <col min="15106" max="15106" width="15.07421875" style="4" customWidth="1"/>
    <col min="15107" max="15361" width="8.84375" style="4"/>
    <col min="15362" max="15362" width="15.07421875" style="4" customWidth="1"/>
    <col min="15363" max="15617" width="8.84375" style="4"/>
    <col min="15618" max="15618" width="15.07421875" style="4" customWidth="1"/>
    <col min="15619" max="15873" width="8.84375" style="4"/>
    <col min="15874" max="15874" width="15.07421875" style="4" customWidth="1"/>
    <col min="15875" max="16129" width="8.84375" style="4"/>
    <col min="16130" max="16130" width="15.07421875" style="4" customWidth="1"/>
    <col min="16131" max="16384" width="8.84375" style="4"/>
  </cols>
  <sheetData>
    <row r="1" spans="1:13" x14ac:dyDescent="0.35">
      <c r="A1" s="17" t="s">
        <v>717</v>
      </c>
      <c r="B1" s="17" t="s">
        <v>716</v>
      </c>
      <c r="C1" s="17" t="s">
        <v>772</v>
      </c>
      <c r="D1" s="18" t="s">
        <v>5</v>
      </c>
      <c r="E1" s="18" t="s">
        <v>6</v>
      </c>
      <c r="F1" s="18" t="s">
        <v>7</v>
      </c>
    </row>
    <row r="2" spans="1:13" hidden="1" x14ac:dyDescent="0.35">
      <c r="A2" s="20">
        <v>6145</v>
      </c>
      <c r="B2" s="12" t="s">
        <v>662</v>
      </c>
      <c r="C2" s="21">
        <f t="shared" ref="C2:C65" si="0">VLOOKUP($A2, $K$2:$M$247, 3, FALSE)</f>
        <v>60036</v>
      </c>
      <c r="D2" s="16">
        <v>20500</v>
      </c>
      <c r="E2" s="16">
        <v>21200</v>
      </c>
      <c r="F2" s="16">
        <v>22500</v>
      </c>
      <c r="K2" s="4">
        <v>1115</v>
      </c>
      <c r="L2" s="4" t="s">
        <v>363</v>
      </c>
      <c r="M2" s="4">
        <v>952</v>
      </c>
    </row>
    <row r="3" spans="1:13" hidden="1" x14ac:dyDescent="0.35">
      <c r="A3" s="20">
        <v>2231</v>
      </c>
      <c r="B3" s="12" t="s">
        <v>478</v>
      </c>
      <c r="C3" s="21">
        <f t="shared" si="0"/>
        <v>24700</v>
      </c>
      <c r="D3" s="16">
        <v>23949</v>
      </c>
      <c r="E3" s="16">
        <v>23949</v>
      </c>
      <c r="F3" s="16">
        <v>25147</v>
      </c>
      <c r="K3" s="4">
        <v>1121</v>
      </c>
      <c r="L3" s="4" t="s">
        <v>364</v>
      </c>
      <c r="M3" s="4">
        <v>330</v>
      </c>
    </row>
    <row r="4" spans="1:13" hidden="1" x14ac:dyDescent="0.35">
      <c r="A4" s="20">
        <v>2231</v>
      </c>
      <c r="B4" s="12" t="s">
        <v>479</v>
      </c>
      <c r="C4" s="21">
        <f t="shared" si="0"/>
        <v>24700</v>
      </c>
      <c r="D4" s="16">
        <v>25655</v>
      </c>
      <c r="E4" s="16">
        <v>27055</v>
      </c>
      <c r="F4" s="16">
        <v>27055</v>
      </c>
      <c r="K4" s="4">
        <v>1122</v>
      </c>
      <c r="L4" s="4" t="s">
        <v>365</v>
      </c>
      <c r="M4" s="4">
        <v>82</v>
      </c>
    </row>
    <row r="5" spans="1:13" hidden="1" x14ac:dyDescent="0.35">
      <c r="A5" s="20">
        <v>2231</v>
      </c>
      <c r="B5" s="12" t="s">
        <v>480</v>
      </c>
      <c r="C5" s="21">
        <f t="shared" si="0"/>
        <v>24700</v>
      </c>
      <c r="D5" s="16">
        <v>34632</v>
      </c>
      <c r="E5" s="16">
        <v>37761.360000000001</v>
      </c>
      <c r="F5" s="16">
        <v>42328</v>
      </c>
      <c r="K5" s="4">
        <v>1123</v>
      </c>
      <c r="L5" s="4" t="s">
        <v>366</v>
      </c>
      <c r="M5" s="4">
        <v>57</v>
      </c>
    </row>
    <row r="6" spans="1:13" hidden="1" x14ac:dyDescent="0.35">
      <c r="A6" s="20">
        <v>2231</v>
      </c>
      <c r="B6" s="12" t="s">
        <v>481</v>
      </c>
      <c r="C6" s="21">
        <f t="shared" si="0"/>
        <v>24700</v>
      </c>
      <c r="D6" s="16">
        <v>41841.25</v>
      </c>
      <c r="E6" s="16">
        <v>47328</v>
      </c>
      <c r="F6" s="16">
        <v>49140</v>
      </c>
      <c r="K6" s="4">
        <v>1131</v>
      </c>
      <c r="L6" s="4" t="s">
        <v>367</v>
      </c>
      <c r="M6" s="4">
        <v>721</v>
      </c>
    </row>
    <row r="7" spans="1:13" hidden="1" x14ac:dyDescent="0.35">
      <c r="A7" s="20">
        <v>2231</v>
      </c>
      <c r="B7" s="12" t="s">
        <v>482</v>
      </c>
      <c r="C7" s="21">
        <f t="shared" si="0"/>
        <v>24700</v>
      </c>
      <c r="D7" s="16">
        <v>31166.25</v>
      </c>
      <c r="E7" s="16">
        <v>35277.5</v>
      </c>
      <c r="F7" s="16">
        <v>39388.75</v>
      </c>
      <c r="K7" s="4">
        <v>1132</v>
      </c>
      <c r="L7" s="4" t="s">
        <v>368</v>
      </c>
      <c r="M7" s="4">
        <v>736</v>
      </c>
    </row>
    <row r="8" spans="1:13" hidden="1" x14ac:dyDescent="0.35">
      <c r="A8" s="20">
        <v>2231</v>
      </c>
      <c r="B8" s="12" t="s">
        <v>483</v>
      </c>
      <c r="C8" s="21">
        <f t="shared" si="0"/>
        <v>24700</v>
      </c>
      <c r="D8" s="16">
        <v>21730</v>
      </c>
      <c r="E8" s="16">
        <v>23177</v>
      </c>
      <c r="F8" s="16">
        <v>26769.599999999999</v>
      </c>
      <c r="K8" s="4">
        <v>1133</v>
      </c>
      <c r="L8" s="4" t="s">
        <v>369</v>
      </c>
      <c r="M8" s="4">
        <v>134</v>
      </c>
    </row>
    <row r="9" spans="1:13" hidden="1" x14ac:dyDescent="0.35">
      <c r="A9" s="20">
        <v>6146</v>
      </c>
      <c r="B9" s="12" t="s">
        <v>663</v>
      </c>
      <c r="C9" s="21">
        <f t="shared" si="0"/>
        <v>17672</v>
      </c>
      <c r="D9" s="16">
        <v>20482.8</v>
      </c>
      <c r="E9" s="16">
        <v>21236.799999999999</v>
      </c>
      <c r="F9" s="16">
        <v>23004.799999999999</v>
      </c>
      <c r="K9" s="4">
        <v>1134</v>
      </c>
      <c r="L9" s="4" t="s">
        <v>370</v>
      </c>
      <c r="M9" s="4">
        <v>78</v>
      </c>
    </row>
    <row r="10" spans="1:13" hidden="1" x14ac:dyDescent="0.35">
      <c r="A10" s="20">
        <v>2211</v>
      </c>
      <c r="B10" s="12" t="s">
        <v>410</v>
      </c>
      <c r="C10" s="21">
        <f t="shared" si="0"/>
        <v>9569</v>
      </c>
      <c r="D10" s="16">
        <v>88364</v>
      </c>
      <c r="E10" s="16">
        <v>92437.5</v>
      </c>
      <c r="F10" s="16">
        <v>99425</v>
      </c>
      <c r="K10" s="4">
        <v>1135</v>
      </c>
      <c r="L10" s="4" t="s">
        <v>371</v>
      </c>
      <c r="M10" s="4">
        <v>381</v>
      </c>
    </row>
    <row r="11" spans="1:13" hidden="1" x14ac:dyDescent="0.35">
      <c r="A11" s="20">
        <v>2211</v>
      </c>
      <c r="B11" s="12" t="s">
        <v>411</v>
      </c>
      <c r="C11" s="21">
        <f t="shared" si="0"/>
        <v>9569</v>
      </c>
      <c r="D11" s="16">
        <v>29384</v>
      </c>
      <c r="E11" s="16">
        <v>29384</v>
      </c>
      <c r="F11" s="16">
        <v>29384</v>
      </c>
      <c r="K11" s="4">
        <v>1136</v>
      </c>
      <c r="L11" s="4" t="s">
        <v>372</v>
      </c>
      <c r="M11" s="4">
        <v>225</v>
      </c>
    </row>
    <row r="12" spans="1:13" hidden="1" x14ac:dyDescent="0.35">
      <c r="A12" s="20">
        <v>2211</v>
      </c>
      <c r="B12" s="12" t="s">
        <v>412</v>
      </c>
      <c r="C12" s="21">
        <f t="shared" si="0"/>
        <v>9569</v>
      </c>
      <c r="D12" s="16">
        <v>34012</v>
      </c>
      <c r="E12" s="16">
        <v>34012</v>
      </c>
      <c r="F12" s="16">
        <v>43080</v>
      </c>
      <c r="K12" s="4">
        <v>1139</v>
      </c>
      <c r="L12" s="4" t="s">
        <v>718</v>
      </c>
      <c r="M12" s="4">
        <v>242</v>
      </c>
    </row>
    <row r="13" spans="1:13" hidden="1" x14ac:dyDescent="0.35">
      <c r="A13" s="20">
        <v>2211</v>
      </c>
      <c r="B13" s="12" t="s">
        <v>680</v>
      </c>
      <c r="C13" s="21">
        <f t="shared" si="0"/>
        <v>9569</v>
      </c>
      <c r="D13" s="16">
        <v>63531.47</v>
      </c>
      <c r="E13" s="16">
        <v>71654</v>
      </c>
      <c r="F13" s="16">
        <v>75270.75</v>
      </c>
      <c r="K13" s="4">
        <v>1150</v>
      </c>
      <c r="L13" s="4" t="s">
        <v>374</v>
      </c>
      <c r="M13" s="4">
        <v>42</v>
      </c>
    </row>
    <row r="14" spans="1:13" hidden="1" x14ac:dyDescent="0.35">
      <c r="A14" s="20">
        <v>2211</v>
      </c>
      <c r="B14" s="12" t="s">
        <v>413</v>
      </c>
      <c r="C14" s="21">
        <f t="shared" si="0"/>
        <v>9569</v>
      </c>
      <c r="D14" s="16">
        <v>50373</v>
      </c>
      <c r="E14" s="16">
        <v>58398</v>
      </c>
      <c r="F14" s="16">
        <v>71654</v>
      </c>
      <c r="K14" s="4">
        <v>1161</v>
      </c>
      <c r="L14" s="4" t="s">
        <v>375</v>
      </c>
      <c r="M14" s="4">
        <v>65</v>
      </c>
    </row>
    <row r="15" spans="1:13" hidden="1" x14ac:dyDescent="0.35">
      <c r="A15" s="20">
        <v>2211</v>
      </c>
      <c r="B15" s="12" t="s">
        <v>681</v>
      </c>
      <c r="C15" s="21">
        <f t="shared" si="0"/>
        <v>9569</v>
      </c>
      <c r="D15" s="16">
        <v>40257</v>
      </c>
      <c r="E15" s="16">
        <v>40257</v>
      </c>
      <c r="F15" s="16">
        <v>51017</v>
      </c>
      <c r="K15" s="4">
        <v>1162</v>
      </c>
      <c r="L15" s="4" t="s">
        <v>376</v>
      </c>
      <c r="M15" s="4">
        <v>132</v>
      </c>
    </row>
    <row r="16" spans="1:13" x14ac:dyDescent="0.35">
      <c r="A16" s="20">
        <v>2136</v>
      </c>
      <c r="B16" s="12" t="s">
        <v>405</v>
      </c>
      <c r="C16" s="21">
        <f t="shared" si="0"/>
        <v>7787</v>
      </c>
      <c r="D16" s="16">
        <v>39531.54</v>
      </c>
      <c r="E16" s="16">
        <v>60000</v>
      </c>
      <c r="F16" s="16">
        <v>80000</v>
      </c>
      <c r="K16" s="4">
        <v>1181</v>
      </c>
      <c r="L16" s="4" t="s">
        <v>377</v>
      </c>
      <c r="M16" s="4">
        <v>47</v>
      </c>
    </row>
    <row r="17" spans="1:13" x14ac:dyDescent="0.35">
      <c r="A17" s="20">
        <v>5434</v>
      </c>
      <c r="B17" s="12" t="s">
        <v>638</v>
      </c>
      <c r="C17" s="21">
        <f t="shared" si="0"/>
        <v>4458</v>
      </c>
      <c r="D17" s="16">
        <v>25600</v>
      </c>
      <c r="E17" s="16">
        <v>26000</v>
      </c>
      <c r="F17" s="16">
        <v>28000</v>
      </c>
      <c r="K17" s="4">
        <v>1184</v>
      </c>
      <c r="L17" s="4" t="s">
        <v>719</v>
      </c>
      <c r="M17" s="4">
        <v>0</v>
      </c>
    </row>
    <row r="18" spans="1:13" x14ac:dyDescent="0.35">
      <c r="A18" s="20">
        <v>2423</v>
      </c>
      <c r="B18" s="12" t="s">
        <v>504</v>
      </c>
      <c r="C18" s="21">
        <f t="shared" si="0"/>
        <v>4190</v>
      </c>
      <c r="D18" s="16">
        <v>49700</v>
      </c>
      <c r="E18" s="16">
        <v>64000</v>
      </c>
      <c r="F18" s="16">
        <v>85000</v>
      </c>
      <c r="K18" s="4">
        <v>1190</v>
      </c>
      <c r="L18" s="4" t="s">
        <v>378</v>
      </c>
      <c r="M18" s="4">
        <v>332</v>
      </c>
    </row>
    <row r="19" spans="1:13" x14ac:dyDescent="0.35">
      <c r="A19" s="20">
        <v>2135</v>
      </c>
      <c r="B19" s="12" t="s">
        <v>404</v>
      </c>
      <c r="C19" s="21">
        <f t="shared" si="0"/>
        <v>3581</v>
      </c>
      <c r="D19" s="16">
        <v>45096.5</v>
      </c>
      <c r="E19" s="16">
        <v>61500</v>
      </c>
      <c r="F19" s="16">
        <v>80000</v>
      </c>
      <c r="K19" s="4">
        <v>1211</v>
      </c>
      <c r="L19" s="4" t="s">
        <v>379</v>
      </c>
      <c r="M19" s="4">
        <v>21</v>
      </c>
    </row>
    <row r="20" spans="1:13" x14ac:dyDescent="0.35">
      <c r="A20" s="20">
        <v>2421</v>
      </c>
      <c r="B20" s="12" t="s">
        <v>503</v>
      </c>
      <c r="C20" s="21">
        <f t="shared" si="0"/>
        <v>2795</v>
      </c>
      <c r="D20" s="16">
        <v>41500</v>
      </c>
      <c r="E20" s="16">
        <v>48600</v>
      </c>
      <c r="F20" s="16">
        <v>54100</v>
      </c>
      <c r="K20" s="4">
        <v>1213</v>
      </c>
      <c r="L20" s="4" t="s">
        <v>673</v>
      </c>
      <c r="M20" s="4">
        <v>6</v>
      </c>
    </row>
    <row r="21" spans="1:13" x14ac:dyDescent="0.35">
      <c r="A21" s="20">
        <v>3534</v>
      </c>
      <c r="B21" s="12" t="s">
        <v>567</v>
      </c>
      <c r="C21" s="21">
        <f t="shared" si="0"/>
        <v>2648</v>
      </c>
      <c r="D21" s="16">
        <v>60000</v>
      </c>
      <c r="E21" s="16">
        <v>70000</v>
      </c>
      <c r="F21" s="16">
        <v>92000</v>
      </c>
      <c r="K21" s="4">
        <v>1221</v>
      </c>
      <c r="L21" s="4" t="s">
        <v>380</v>
      </c>
      <c r="M21" s="4">
        <v>220</v>
      </c>
    </row>
    <row r="22" spans="1:13" hidden="1" x14ac:dyDescent="0.35">
      <c r="A22" s="20">
        <v>6141</v>
      </c>
      <c r="B22" s="12" t="s">
        <v>651</v>
      </c>
      <c r="C22" s="21">
        <f t="shared" si="0"/>
        <v>2318</v>
      </c>
      <c r="D22" s="16">
        <v>21205</v>
      </c>
      <c r="E22" s="16">
        <v>21902.400000000001</v>
      </c>
      <c r="F22" s="16">
        <v>22360</v>
      </c>
      <c r="K22" s="4">
        <v>1223</v>
      </c>
      <c r="L22" s="4" t="s">
        <v>381</v>
      </c>
      <c r="M22" s="4">
        <v>1046</v>
      </c>
    </row>
    <row r="23" spans="1:13" hidden="1" x14ac:dyDescent="0.35">
      <c r="A23" s="20">
        <v>6141</v>
      </c>
      <c r="B23" s="12" t="s">
        <v>652</v>
      </c>
      <c r="C23" s="21">
        <f t="shared" si="0"/>
        <v>2318</v>
      </c>
      <c r="D23" s="16">
        <v>23949</v>
      </c>
      <c r="E23" s="16">
        <v>23949</v>
      </c>
      <c r="F23" s="16">
        <v>26350</v>
      </c>
      <c r="K23" s="4">
        <v>1224</v>
      </c>
      <c r="L23" s="4" t="s">
        <v>382</v>
      </c>
      <c r="M23" s="4">
        <v>12</v>
      </c>
    </row>
    <row r="24" spans="1:13" hidden="1" x14ac:dyDescent="0.35">
      <c r="A24" s="20">
        <v>6141</v>
      </c>
      <c r="B24" s="12" t="s">
        <v>653</v>
      </c>
      <c r="C24" s="21">
        <f t="shared" si="0"/>
        <v>2318</v>
      </c>
      <c r="D24" s="16">
        <v>27300</v>
      </c>
      <c r="E24" s="16">
        <v>28704</v>
      </c>
      <c r="F24" s="16">
        <v>29000</v>
      </c>
      <c r="K24" s="4">
        <v>1225</v>
      </c>
      <c r="L24" s="4" t="s">
        <v>383</v>
      </c>
      <c r="M24" s="4">
        <v>28</v>
      </c>
    </row>
    <row r="25" spans="1:13" hidden="1" x14ac:dyDescent="0.35">
      <c r="A25" s="20">
        <v>6141</v>
      </c>
      <c r="B25" s="12" t="s">
        <v>654</v>
      </c>
      <c r="C25" s="21">
        <f t="shared" si="0"/>
        <v>2318</v>
      </c>
      <c r="D25" s="16">
        <v>32306</v>
      </c>
      <c r="E25" s="16">
        <v>32306</v>
      </c>
      <c r="F25" s="16">
        <v>32306</v>
      </c>
      <c r="K25" s="4">
        <v>1226</v>
      </c>
      <c r="L25" s="4" t="s">
        <v>384</v>
      </c>
      <c r="M25" s="4">
        <v>17</v>
      </c>
    </row>
    <row r="26" spans="1:13" hidden="1" x14ac:dyDescent="0.35">
      <c r="A26" s="20">
        <v>6141</v>
      </c>
      <c r="B26" s="12" t="s">
        <v>655</v>
      </c>
      <c r="C26" s="21">
        <f t="shared" si="0"/>
        <v>2318</v>
      </c>
      <c r="D26" s="16">
        <v>21902.400000000001</v>
      </c>
      <c r="E26" s="16">
        <v>21902.400000000001</v>
      </c>
      <c r="F26" s="16">
        <v>21902.400000000001</v>
      </c>
      <c r="K26" s="4">
        <v>1241</v>
      </c>
      <c r="L26" s="4" t="s">
        <v>385</v>
      </c>
      <c r="M26" s="4">
        <v>23</v>
      </c>
    </row>
    <row r="27" spans="1:13" hidden="1" x14ac:dyDescent="0.35">
      <c r="A27" s="20">
        <v>6141</v>
      </c>
      <c r="B27" s="12" t="s">
        <v>656</v>
      </c>
      <c r="C27" s="21">
        <f t="shared" si="0"/>
        <v>2318</v>
      </c>
      <c r="D27" s="16">
        <v>20484.8</v>
      </c>
      <c r="E27" s="16">
        <v>20484.8</v>
      </c>
      <c r="F27" s="16">
        <v>20484.8</v>
      </c>
      <c r="K27" s="4">
        <v>1242</v>
      </c>
      <c r="L27" s="4" t="s">
        <v>674</v>
      </c>
      <c r="M27" s="4">
        <v>62</v>
      </c>
    </row>
    <row r="28" spans="1:13" x14ac:dyDescent="0.35">
      <c r="A28" s="20">
        <v>2119</v>
      </c>
      <c r="B28" s="12" t="s">
        <v>676</v>
      </c>
      <c r="C28" s="21">
        <f t="shared" si="0"/>
        <v>2226</v>
      </c>
      <c r="D28" s="16">
        <v>34304</v>
      </c>
      <c r="E28" s="16">
        <v>36365</v>
      </c>
      <c r="F28" s="16">
        <v>39745</v>
      </c>
      <c r="K28" s="4">
        <v>1251</v>
      </c>
      <c r="L28" s="4" t="s">
        <v>386</v>
      </c>
      <c r="M28" s="4">
        <v>77</v>
      </c>
    </row>
    <row r="29" spans="1:13" x14ac:dyDescent="0.35">
      <c r="A29" s="20">
        <v>5431</v>
      </c>
      <c r="B29" s="12" t="s">
        <v>635</v>
      </c>
      <c r="C29" s="21">
        <f t="shared" si="0"/>
        <v>1953</v>
      </c>
      <c r="D29" s="16">
        <v>25600</v>
      </c>
      <c r="E29" s="16">
        <v>25600</v>
      </c>
      <c r="F29" s="16">
        <v>25613.64</v>
      </c>
      <c r="K29" s="4">
        <v>1252</v>
      </c>
      <c r="L29" s="4" t="s">
        <v>387</v>
      </c>
      <c r="M29" s="4">
        <v>1</v>
      </c>
    </row>
    <row r="30" spans="1:13" x14ac:dyDescent="0.35">
      <c r="A30" s="20">
        <v>3545</v>
      </c>
      <c r="B30" s="12" t="s">
        <v>576</v>
      </c>
      <c r="C30" s="21">
        <f t="shared" si="0"/>
        <v>1943</v>
      </c>
      <c r="D30" s="16">
        <v>44000</v>
      </c>
      <c r="E30" s="16">
        <v>62500</v>
      </c>
      <c r="F30" s="16">
        <v>86600</v>
      </c>
      <c r="K30" s="4">
        <v>1253</v>
      </c>
      <c r="L30" s="4" t="s">
        <v>388</v>
      </c>
      <c r="M30" s="4">
        <v>76</v>
      </c>
    </row>
    <row r="31" spans="1:13" hidden="1" x14ac:dyDescent="0.35">
      <c r="A31" s="20">
        <v>2217</v>
      </c>
      <c r="B31" s="12" t="s">
        <v>449</v>
      </c>
      <c r="C31" s="21">
        <f t="shared" si="0"/>
        <v>1639</v>
      </c>
      <c r="D31" s="16">
        <v>29214.25</v>
      </c>
      <c r="E31" s="16">
        <v>31309.5</v>
      </c>
      <c r="F31" s="16">
        <v>33500</v>
      </c>
      <c r="K31" s="4">
        <v>1254</v>
      </c>
      <c r="L31" s="4" t="s">
        <v>720</v>
      </c>
      <c r="M31" s="4">
        <v>99</v>
      </c>
    </row>
    <row r="32" spans="1:13" hidden="1" x14ac:dyDescent="0.35">
      <c r="A32" s="20">
        <v>2217</v>
      </c>
      <c r="B32" s="12" t="s">
        <v>450</v>
      </c>
      <c r="C32" s="21">
        <f t="shared" si="0"/>
        <v>1639</v>
      </c>
      <c r="D32" s="16">
        <v>22549</v>
      </c>
      <c r="E32" s="16">
        <v>22549</v>
      </c>
      <c r="F32" s="16">
        <v>23949</v>
      </c>
      <c r="K32" s="4">
        <v>1255</v>
      </c>
      <c r="L32" s="4" t="s">
        <v>390</v>
      </c>
      <c r="M32" s="4">
        <v>4</v>
      </c>
    </row>
    <row r="33" spans="1:13" hidden="1" x14ac:dyDescent="0.35">
      <c r="A33" s="20">
        <v>2217</v>
      </c>
      <c r="B33" s="12" t="s">
        <v>451</v>
      </c>
      <c r="C33" s="21">
        <f t="shared" si="0"/>
        <v>1639</v>
      </c>
      <c r="D33" s="16">
        <v>27055</v>
      </c>
      <c r="E33" s="16">
        <v>27055</v>
      </c>
      <c r="F33" s="16">
        <v>27055</v>
      </c>
      <c r="K33" s="4">
        <v>1259</v>
      </c>
      <c r="L33" s="4" t="s">
        <v>721</v>
      </c>
      <c r="M33" s="4">
        <v>36</v>
      </c>
    </row>
    <row r="34" spans="1:13" hidden="1" x14ac:dyDescent="0.35">
      <c r="A34" s="20">
        <v>2217</v>
      </c>
      <c r="B34" s="12" t="s">
        <v>452</v>
      </c>
      <c r="C34" s="21">
        <f t="shared" si="0"/>
        <v>1639</v>
      </c>
      <c r="D34" s="16">
        <v>33706</v>
      </c>
      <c r="E34" s="16">
        <v>33750</v>
      </c>
      <c r="F34" s="16">
        <v>34000</v>
      </c>
      <c r="K34" s="4">
        <v>2111</v>
      </c>
      <c r="L34" s="4" t="s">
        <v>391</v>
      </c>
      <c r="M34" s="4">
        <v>213</v>
      </c>
    </row>
    <row r="35" spans="1:13" hidden="1" x14ac:dyDescent="0.35">
      <c r="A35" s="20">
        <v>2217</v>
      </c>
      <c r="B35" s="12" t="s">
        <v>453</v>
      </c>
      <c r="C35" s="21">
        <f t="shared" si="0"/>
        <v>1639</v>
      </c>
      <c r="D35" s="16">
        <v>40057</v>
      </c>
      <c r="E35" s="16">
        <v>41265.5</v>
      </c>
      <c r="F35" s="16">
        <v>42333.5</v>
      </c>
      <c r="K35" s="4">
        <v>2112</v>
      </c>
      <c r="L35" s="4" t="s">
        <v>392</v>
      </c>
      <c r="M35" s="4">
        <v>543</v>
      </c>
    </row>
    <row r="36" spans="1:13" hidden="1" x14ac:dyDescent="0.35">
      <c r="A36" s="20">
        <v>2217</v>
      </c>
      <c r="B36" s="12" t="s">
        <v>454</v>
      </c>
      <c r="C36" s="21">
        <f t="shared" si="0"/>
        <v>1639</v>
      </c>
      <c r="D36" s="16">
        <v>47126</v>
      </c>
      <c r="E36" s="16">
        <v>48000</v>
      </c>
      <c r="F36" s="16">
        <v>53000</v>
      </c>
      <c r="K36" s="4">
        <v>2113</v>
      </c>
      <c r="L36" s="4" t="s">
        <v>393</v>
      </c>
      <c r="M36" s="4">
        <v>149</v>
      </c>
    </row>
    <row r="37" spans="1:13" hidden="1" x14ac:dyDescent="0.35">
      <c r="A37" s="20">
        <v>2217</v>
      </c>
      <c r="B37" s="12" t="s">
        <v>455</v>
      </c>
      <c r="C37" s="21">
        <f t="shared" si="0"/>
        <v>1639</v>
      </c>
      <c r="D37" s="16">
        <v>59000</v>
      </c>
      <c r="E37" s="16">
        <v>63000</v>
      </c>
      <c r="F37" s="16">
        <v>64000</v>
      </c>
      <c r="K37" s="4">
        <v>2114</v>
      </c>
      <c r="L37" s="4" t="s">
        <v>394</v>
      </c>
      <c r="M37" s="4">
        <v>63</v>
      </c>
    </row>
    <row r="38" spans="1:13" x14ac:dyDescent="0.35">
      <c r="A38" s="20">
        <v>2311</v>
      </c>
      <c r="B38" s="12" t="s">
        <v>488</v>
      </c>
      <c r="C38" s="21">
        <f t="shared" si="0"/>
        <v>1349</v>
      </c>
      <c r="D38" s="16">
        <v>38780.15</v>
      </c>
      <c r="E38" s="16">
        <v>42794</v>
      </c>
      <c r="F38" s="16">
        <v>47423</v>
      </c>
      <c r="K38" s="4">
        <v>2119</v>
      </c>
      <c r="L38" s="4" t="s">
        <v>722</v>
      </c>
      <c r="M38" s="4">
        <v>2226</v>
      </c>
    </row>
    <row r="39" spans="1:13" x14ac:dyDescent="0.35">
      <c r="A39" s="20">
        <v>2126</v>
      </c>
      <c r="B39" s="12" t="s">
        <v>399</v>
      </c>
      <c r="C39" s="21">
        <f t="shared" si="0"/>
        <v>1342</v>
      </c>
      <c r="D39" s="16">
        <v>40000</v>
      </c>
      <c r="E39" s="16">
        <v>45000</v>
      </c>
      <c r="F39" s="16">
        <v>55000</v>
      </c>
      <c r="K39" s="4">
        <v>2121</v>
      </c>
      <c r="L39" s="4" t="s">
        <v>395</v>
      </c>
      <c r="M39" s="4">
        <v>802</v>
      </c>
    </row>
    <row r="40" spans="1:13" x14ac:dyDescent="0.35">
      <c r="A40" s="20">
        <v>2139</v>
      </c>
      <c r="B40" s="12" t="s">
        <v>679</v>
      </c>
      <c r="C40" s="21">
        <f t="shared" si="0"/>
        <v>1239</v>
      </c>
      <c r="D40" s="16">
        <v>31925</v>
      </c>
      <c r="E40" s="16">
        <v>45000</v>
      </c>
      <c r="F40" s="16">
        <v>61000</v>
      </c>
      <c r="K40" s="4">
        <v>2122</v>
      </c>
      <c r="L40" s="4" t="s">
        <v>396</v>
      </c>
      <c r="M40" s="4">
        <v>492</v>
      </c>
    </row>
    <row r="41" spans="1:13" x14ac:dyDescent="0.35">
      <c r="A41" s="20">
        <v>2424</v>
      </c>
      <c r="B41" s="12" t="s">
        <v>505</v>
      </c>
      <c r="C41" s="21">
        <f t="shared" si="0"/>
        <v>1185</v>
      </c>
      <c r="D41" s="16">
        <v>50500</v>
      </c>
      <c r="E41" s="16">
        <v>70000</v>
      </c>
      <c r="F41" s="16">
        <v>93000</v>
      </c>
      <c r="K41" s="4">
        <v>2123</v>
      </c>
      <c r="L41" s="4" t="s">
        <v>723</v>
      </c>
      <c r="M41" s="4">
        <v>518</v>
      </c>
    </row>
    <row r="42" spans="1:13" x14ac:dyDescent="0.35">
      <c r="A42" s="20">
        <v>3543</v>
      </c>
      <c r="B42" s="12" t="s">
        <v>574</v>
      </c>
      <c r="C42" s="21">
        <f t="shared" si="0"/>
        <v>1102</v>
      </c>
      <c r="D42" s="16">
        <v>26200</v>
      </c>
      <c r="E42" s="16">
        <v>29000</v>
      </c>
      <c r="F42" s="16">
        <v>42000</v>
      </c>
      <c r="K42" s="4">
        <v>2124</v>
      </c>
      <c r="L42" s="4" t="s">
        <v>398</v>
      </c>
      <c r="M42" s="4">
        <v>333</v>
      </c>
    </row>
    <row r="43" spans="1:13" x14ac:dyDescent="0.35">
      <c r="A43" s="20">
        <v>1223</v>
      </c>
      <c r="B43" s="12" t="s">
        <v>381</v>
      </c>
      <c r="C43" s="21">
        <f t="shared" si="0"/>
        <v>1046</v>
      </c>
      <c r="D43" s="16">
        <v>25800</v>
      </c>
      <c r="E43" s="16">
        <v>26000</v>
      </c>
      <c r="F43" s="16">
        <v>28000</v>
      </c>
      <c r="K43" s="4">
        <v>2126</v>
      </c>
      <c r="L43" s="4" t="s">
        <v>399</v>
      </c>
      <c r="M43" s="4">
        <v>1342</v>
      </c>
    </row>
    <row r="44" spans="1:13" x14ac:dyDescent="0.35">
      <c r="A44" s="20">
        <v>2129</v>
      </c>
      <c r="B44" s="12" t="s">
        <v>401</v>
      </c>
      <c r="C44" s="21">
        <f t="shared" si="0"/>
        <v>978</v>
      </c>
      <c r="D44" s="16">
        <v>37000</v>
      </c>
      <c r="E44" s="16">
        <v>45000</v>
      </c>
      <c r="F44" s="16">
        <v>55000</v>
      </c>
      <c r="K44" s="4">
        <v>2127</v>
      </c>
      <c r="L44" s="4" t="s">
        <v>400</v>
      </c>
      <c r="M44" s="4">
        <v>523</v>
      </c>
    </row>
    <row r="45" spans="1:13" x14ac:dyDescent="0.35">
      <c r="A45" s="20">
        <v>1115</v>
      </c>
      <c r="B45" s="11" t="s">
        <v>363</v>
      </c>
      <c r="C45" s="21">
        <f t="shared" si="0"/>
        <v>952</v>
      </c>
      <c r="D45" s="16">
        <v>120000</v>
      </c>
      <c r="E45" s="16">
        <v>200000</v>
      </c>
      <c r="F45" s="16">
        <v>300000</v>
      </c>
      <c r="K45" s="4">
        <v>2129</v>
      </c>
      <c r="L45" s="4" t="s">
        <v>724</v>
      </c>
      <c r="M45" s="4">
        <v>978</v>
      </c>
    </row>
    <row r="46" spans="1:13" x14ac:dyDescent="0.35">
      <c r="A46" s="20">
        <v>5436</v>
      </c>
      <c r="B46" s="12" t="s">
        <v>639</v>
      </c>
      <c r="C46" s="21">
        <f t="shared" si="0"/>
        <v>877</v>
      </c>
      <c r="D46" s="16">
        <v>25600</v>
      </c>
      <c r="E46" s="16">
        <v>26000</v>
      </c>
      <c r="F46" s="16">
        <v>27000</v>
      </c>
      <c r="K46" s="4">
        <v>2133</v>
      </c>
      <c r="L46" s="4" t="s">
        <v>402</v>
      </c>
      <c r="M46" s="4">
        <v>379</v>
      </c>
    </row>
    <row r="47" spans="1:13" x14ac:dyDescent="0.35">
      <c r="A47" s="20">
        <v>2121</v>
      </c>
      <c r="B47" s="12" t="s">
        <v>395</v>
      </c>
      <c r="C47" s="21">
        <f t="shared" si="0"/>
        <v>802</v>
      </c>
      <c r="D47" s="16">
        <v>35000</v>
      </c>
      <c r="E47" s="16">
        <v>40199.31</v>
      </c>
      <c r="F47" s="16">
        <v>50000</v>
      </c>
      <c r="K47" s="4">
        <v>2134</v>
      </c>
      <c r="L47" s="4" t="s">
        <v>403</v>
      </c>
      <c r="M47" s="4">
        <v>756</v>
      </c>
    </row>
    <row r="48" spans="1:13" x14ac:dyDescent="0.35">
      <c r="A48" s="20">
        <v>2134</v>
      </c>
      <c r="B48" s="12" t="s">
        <v>403</v>
      </c>
      <c r="C48" s="21">
        <f t="shared" si="0"/>
        <v>756</v>
      </c>
      <c r="D48" s="16">
        <v>55000</v>
      </c>
      <c r="E48" s="16">
        <v>73972.5</v>
      </c>
      <c r="F48" s="16">
        <v>95000</v>
      </c>
      <c r="K48" s="4">
        <v>2135</v>
      </c>
      <c r="L48" s="4" t="s">
        <v>404</v>
      </c>
      <c r="M48" s="4">
        <v>3581</v>
      </c>
    </row>
    <row r="49" spans="1:13" x14ac:dyDescent="0.35">
      <c r="A49" s="20">
        <v>2221</v>
      </c>
      <c r="B49" s="12" t="s">
        <v>459</v>
      </c>
      <c r="C49" s="21">
        <f t="shared" si="0"/>
        <v>752</v>
      </c>
      <c r="D49" s="16">
        <v>21730</v>
      </c>
      <c r="E49" s="16">
        <v>28937.5</v>
      </c>
      <c r="F49" s="16">
        <v>34030.25</v>
      </c>
      <c r="K49" s="4">
        <v>2136</v>
      </c>
      <c r="L49" s="4" t="s">
        <v>405</v>
      </c>
      <c r="M49" s="4">
        <v>7787</v>
      </c>
    </row>
    <row r="50" spans="1:13" x14ac:dyDescent="0.35">
      <c r="A50" s="20">
        <v>2221</v>
      </c>
      <c r="B50" s="12" t="s">
        <v>460</v>
      </c>
      <c r="C50" s="21">
        <f t="shared" si="0"/>
        <v>752</v>
      </c>
      <c r="D50" s="16">
        <v>24474.5</v>
      </c>
      <c r="E50" s="16">
        <v>26200</v>
      </c>
      <c r="F50" s="16">
        <v>27406.26</v>
      </c>
      <c r="K50" s="4">
        <v>2137</v>
      </c>
      <c r="L50" s="4" t="s">
        <v>406</v>
      </c>
      <c r="M50" s="4">
        <v>716</v>
      </c>
    </row>
    <row r="51" spans="1:13" x14ac:dyDescent="0.35">
      <c r="A51" s="20">
        <v>2221</v>
      </c>
      <c r="B51" s="12" t="s">
        <v>461</v>
      </c>
      <c r="C51" s="21">
        <f t="shared" si="0"/>
        <v>752</v>
      </c>
      <c r="D51" s="16">
        <v>27000</v>
      </c>
      <c r="E51" s="16">
        <v>27055</v>
      </c>
      <c r="F51" s="16">
        <v>27055</v>
      </c>
      <c r="K51" s="4">
        <v>2139</v>
      </c>
      <c r="L51" s="4" t="s">
        <v>725</v>
      </c>
      <c r="M51" s="4">
        <v>1239</v>
      </c>
    </row>
    <row r="52" spans="1:13" x14ac:dyDescent="0.35">
      <c r="A52" s="20">
        <v>2221</v>
      </c>
      <c r="B52" s="12" t="s">
        <v>462</v>
      </c>
      <c r="C52" s="21">
        <f t="shared" si="0"/>
        <v>752</v>
      </c>
      <c r="D52" s="16">
        <v>33706</v>
      </c>
      <c r="E52" s="16">
        <v>33706</v>
      </c>
      <c r="F52" s="16">
        <v>35391.25</v>
      </c>
      <c r="K52" s="4">
        <v>2141</v>
      </c>
      <c r="L52" s="4" t="s">
        <v>407</v>
      </c>
      <c r="M52" s="4">
        <v>37</v>
      </c>
    </row>
    <row r="53" spans="1:13" x14ac:dyDescent="0.35">
      <c r="A53" s="20">
        <v>2221</v>
      </c>
      <c r="B53" s="12" t="s">
        <v>463</v>
      </c>
      <c r="C53" s="21">
        <f t="shared" si="0"/>
        <v>752</v>
      </c>
      <c r="D53" s="16">
        <v>40057</v>
      </c>
      <c r="E53" s="16">
        <v>41659</v>
      </c>
      <c r="F53" s="16">
        <v>42375</v>
      </c>
      <c r="K53" s="4">
        <v>2142</v>
      </c>
      <c r="L53" s="4" t="s">
        <v>408</v>
      </c>
      <c r="M53" s="4">
        <v>107</v>
      </c>
    </row>
    <row r="54" spans="1:13" x14ac:dyDescent="0.35">
      <c r="A54" s="20">
        <v>2221</v>
      </c>
      <c r="B54" s="12" t="s">
        <v>464</v>
      </c>
      <c r="C54" s="21">
        <f t="shared" si="0"/>
        <v>752</v>
      </c>
      <c r="D54" s="16">
        <v>54000</v>
      </c>
      <c r="E54" s="16">
        <v>56000</v>
      </c>
      <c r="F54" s="16">
        <v>58000</v>
      </c>
      <c r="K54" s="4">
        <v>2150</v>
      </c>
      <c r="L54" s="4" t="s">
        <v>409</v>
      </c>
      <c r="M54" s="4">
        <v>197</v>
      </c>
    </row>
    <row r="55" spans="1:13" x14ac:dyDescent="0.35">
      <c r="A55" s="20">
        <v>2221</v>
      </c>
      <c r="B55" s="12" t="s">
        <v>465</v>
      </c>
      <c r="C55" s="21">
        <f t="shared" si="0"/>
        <v>752</v>
      </c>
      <c r="D55" s="16">
        <v>63541</v>
      </c>
      <c r="E55" s="16">
        <v>63541</v>
      </c>
      <c r="F55" s="16">
        <v>63541</v>
      </c>
      <c r="K55" s="4">
        <v>2211</v>
      </c>
      <c r="L55" s="4" t="s">
        <v>726</v>
      </c>
      <c r="M55" s="4">
        <v>9569</v>
      </c>
    </row>
    <row r="56" spans="1:13" x14ac:dyDescent="0.35">
      <c r="A56" s="20">
        <v>1132</v>
      </c>
      <c r="B56" s="12" t="s">
        <v>368</v>
      </c>
      <c r="C56" s="21">
        <f t="shared" si="0"/>
        <v>736</v>
      </c>
      <c r="D56" s="16">
        <v>82850</v>
      </c>
      <c r="E56" s="16">
        <v>115000</v>
      </c>
      <c r="F56" s="16">
        <v>156000</v>
      </c>
      <c r="K56" s="4">
        <v>2212</v>
      </c>
      <c r="L56" s="4" t="s">
        <v>727</v>
      </c>
      <c r="M56" s="4">
        <v>86</v>
      </c>
    </row>
    <row r="57" spans="1:13" x14ac:dyDescent="0.35">
      <c r="A57" s="20">
        <v>1131</v>
      </c>
      <c r="B57" s="12" t="s">
        <v>367</v>
      </c>
      <c r="C57" s="21">
        <f t="shared" si="0"/>
        <v>721</v>
      </c>
      <c r="D57" s="16">
        <v>80000</v>
      </c>
      <c r="E57" s="16">
        <v>120000</v>
      </c>
      <c r="F57" s="16">
        <v>180000</v>
      </c>
      <c r="K57" s="4">
        <v>2213</v>
      </c>
      <c r="L57" s="4" t="s">
        <v>728</v>
      </c>
      <c r="M57" s="4">
        <v>191</v>
      </c>
    </row>
    <row r="58" spans="1:13" x14ac:dyDescent="0.35">
      <c r="A58" s="20">
        <v>2137</v>
      </c>
      <c r="B58" s="12" t="s">
        <v>406</v>
      </c>
      <c r="C58" s="21">
        <f t="shared" si="0"/>
        <v>716</v>
      </c>
      <c r="D58" s="16">
        <v>22000</v>
      </c>
      <c r="E58" s="16">
        <v>26000</v>
      </c>
      <c r="F58" s="16">
        <v>28499.5</v>
      </c>
      <c r="K58" s="4">
        <v>2214</v>
      </c>
      <c r="L58" s="4" t="s">
        <v>729</v>
      </c>
      <c r="M58" s="4">
        <v>69</v>
      </c>
    </row>
    <row r="59" spans="1:13" x14ac:dyDescent="0.35">
      <c r="A59" s="20">
        <v>2216</v>
      </c>
      <c r="B59" s="12" t="s">
        <v>448</v>
      </c>
      <c r="C59" s="21">
        <f t="shared" si="0"/>
        <v>704</v>
      </c>
      <c r="D59" s="16">
        <v>32000</v>
      </c>
      <c r="E59" s="16">
        <v>35000</v>
      </c>
      <c r="F59" s="16">
        <v>38500</v>
      </c>
      <c r="K59" s="4">
        <v>2215</v>
      </c>
      <c r="L59" s="4" t="s">
        <v>730</v>
      </c>
      <c r="M59" s="4">
        <v>349</v>
      </c>
    </row>
    <row r="60" spans="1:13" x14ac:dyDescent="0.35">
      <c r="A60" s="20">
        <v>2314</v>
      </c>
      <c r="B60" s="12" t="s">
        <v>490</v>
      </c>
      <c r="C60" s="21">
        <f t="shared" si="0"/>
        <v>667</v>
      </c>
      <c r="D60" s="16">
        <v>32999</v>
      </c>
      <c r="E60" s="16">
        <v>34800</v>
      </c>
      <c r="F60" s="16">
        <v>40083</v>
      </c>
      <c r="K60" s="4">
        <v>2216</v>
      </c>
      <c r="L60" s="4" t="s">
        <v>448</v>
      </c>
      <c r="M60" s="4">
        <v>704</v>
      </c>
    </row>
    <row r="61" spans="1:13" x14ac:dyDescent="0.35">
      <c r="A61" s="20">
        <v>2314</v>
      </c>
      <c r="B61" s="12" t="s">
        <v>696</v>
      </c>
      <c r="C61" s="21">
        <f t="shared" si="0"/>
        <v>667</v>
      </c>
      <c r="D61" s="16">
        <v>30172</v>
      </c>
      <c r="E61" s="16">
        <v>32863</v>
      </c>
      <c r="F61" s="16">
        <v>36961</v>
      </c>
      <c r="K61" s="4">
        <v>2217</v>
      </c>
      <c r="L61" s="4" t="s">
        <v>731</v>
      </c>
      <c r="M61" s="4">
        <v>1639</v>
      </c>
    </row>
    <row r="62" spans="1:13" x14ac:dyDescent="0.35">
      <c r="A62" s="20">
        <v>2314</v>
      </c>
      <c r="B62" s="12" t="s">
        <v>491</v>
      </c>
      <c r="C62" s="21">
        <f t="shared" si="0"/>
        <v>667</v>
      </c>
      <c r="D62" s="16">
        <v>29800</v>
      </c>
      <c r="E62" s="16">
        <v>31298</v>
      </c>
      <c r="F62" s="16">
        <v>34100</v>
      </c>
      <c r="K62" s="4">
        <v>2218</v>
      </c>
      <c r="L62" s="4" t="s">
        <v>732</v>
      </c>
      <c r="M62" s="4">
        <v>33</v>
      </c>
    </row>
    <row r="63" spans="1:13" x14ac:dyDescent="0.35">
      <c r="A63" s="20">
        <v>2314</v>
      </c>
      <c r="B63" s="12" t="s">
        <v>492</v>
      </c>
      <c r="C63" s="21">
        <f t="shared" si="0"/>
        <v>667</v>
      </c>
      <c r="D63" s="16">
        <v>37500</v>
      </c>
      <c r="E63" s="16">
        <v>37500</v>
      </c>
      <c r="F63" s="16">
        <v>37500</v>
      </c>
      <c r="K63" s="4">
        <v>2219</v>
      </c>
      <c r="L63" s="4" t="s">
        <v>733</v>
      </c>
      <c r="M63" s="4">
        <v>614</v>
      </c>
    </row>
    <row r="64" spans="1:13" x14ac:dyDescent="0.35">
      <c r="A64" s="20">
        <v>2314</v>
      </c>
      <c r="B64" s="12" t="s">
        <v>493</v>
      </c>
      <c r="C64" s="21">
        <f t="shared" si="0"/>
        <v>667</v>
      </c>
      <c r="D64" s="16">
        <v>29664</v>
      </c>
      <c r="E64" s="16">
        <v>33055</v>
      </c>
      <c r="F64" s="16">
        <v>36961</v>
      </c>
      <c r="K64" s="4">
        <v>2221</v>
      </c>
      <c r="L64" s="4" t="s">
        <v>734</v>
      </c>
      <c r="M64" s="4">
        <v>752</v>
      </c>
    </row>
    <row r="65" spans="1:13" x14ac:dyDescent="0.35">
      <c r="A65" s="20">
        <v>2314</v>
      </c>
      <c r="B65" s="12" t="s">
        <v>697</v>
      </c>
      <c r="C65" s="21">
        <f t="shared" si="0"/>
        <v>667</v>
      </c>
      <c r="D65" s="16">
        <v>27283</v>
      </c>
      <c r="E65" s="16">
        <v>31750</v>
      </c>
      <c r="F65" s="16">
        <v>35081</v>
      </c>
      <c r="K65" s="4">
        <v>2222</v>
      </c>
      <c r="L65" s="4" t="s">
        <v>735</v>
      </c>
      <c r="M65" s="4">
        <v>389</v>
      </c>
    </row>
    <row r="66" spans="1:13" x14ac:dyDescent="0.35">
      <c r="A66" s="20">
        <v>2314</v>
      </c>
      <c r="B66" s="12" t="s">
        <v>494</v>
      </c>
      <c r="C66" s="21">
        <f t="shared" ref="C66:C129" si="1">VLOOKUP($A66, $K$2:$M$247, 3, FALSE)</f>
        <v>667</v>
      </c>
      <c r="D66" s="16">
        <v>30037</v>
      </c>
      <c r="E66" s="16">
        <v>34100</v>
      </c>
      <c r="F66" s="16">
        <v>38810</v>
      </c>
      <c r="K66" s="4">
        <v>2223</v>
      </c>
      <c r="L66" s="4" t="s">
        <v>736</v>
      </c>
      <c r="M66" s="4">
        <v>92</v>
      </c>
    </row>
    <row r="67" spans="1:13" x14ac:dyDescent="0.35">
      <c r="A67" s="20">
        <v>2314</v>
      </c>
      <c r="B67" s="12" t="s">
        <v>495</v>
      </c>
      <c r="C67" s="21">
        <f t="shared" si="1"/>
        <v>667</v>
      </c>
      <c r="D67" s="16">
        <v>29924</v>
      </c>
      <c r="E67" s="16">
        <v>34863</v>
      </c>
      <c r="F67" s="16">
        <v>40050</v>
      </c>
      <c r="K67" s="4">
        <v>2229</v>
      </c>
      <c r="L67" s="4" t="s">
        <v>737</v>
      </c>
      <c r="M67" s="4">
        <v>46</v>
      </c>
    </row>
    <row r="68" spans="1:13" x14ac:dyDescent="0.35">
      <c r="A68" s="20">
        <v>3542</v>
      </c>
      <c r="B68" s="12" t="s">
        <v>573</v>
      </c>
      <c r="C68" s="21">
        <f t="shared" si="1"/>
        <v>650</v>
      </c>
      <c r="D68" s="16">
        <v>26000</v>
      </c>
      <c r="E68" s="16">
        <v>29000</v>
      </c>
      <c r="F68" s="16">
        <v>40000</v>
      </c>
      <c r="K68" s="4">
        <v>2231</v>
      </c>
      <c r="L68" s="4" t="s">
        <v>738</v>
      </c>
      <c r="M68" s="4">
        <v>24700</v>
      </c>
    </row>
    <row r="69" spans="1:13" x14ac:dyDescent="0.35">
      <c r="A69" s="20">
        <v>2219</v>
      </c>
      <c r="B69" s="12" t="s">
        <v>682</v>
      </c>
      <c r="C69" s="21">
        <f t="shared" si="1"/>
        <v>614</v>
      </c>
      <c r="D69" s="16">
        <v>22425</v>
      </c>
      <c r="E69" s="16">
        <v>24960</v>
      </c>
      <c r="F69" s="16">
        <v>32000</v>
      </c>
      <c r="K69" s="4">
        <v>2232</v>
      </c>
      <c r="L69" s="4" t="s">
        <v>739</v>
      </c>
      <c r="M69" s="4">
        <v>557</v>
      </c>
    </row>
    <row r="70" spans="1:13" x14ac:dyDescent="0.35">
      <c r="A70" s="20">
        <v>2219</v>
      </c>
      <c r="B70" s="12" t="s">
        <v>683</v>
      </c>
      <c r="C70" s="21">
        <f t="shared" si="1"/>
        <v>614</v>
      </c>
      <c r="D70" s="16">
        <v>23961.75</v>
      </c>
      <c r="E70" s="16">
        <v>25365</v>
      </c>
      <c r="F70" s="16">
        <v>27825</v>
      </c>
      <c r="K70" s="4">
        <v>2311</v>
      </c>
      <c r="L70" s="4" t="s">
        <v>488</v>
      </c>
      <c r="M70" s="4">
        <v>1349</v>
      </c>
    </row>
    <row r="71" spans="1:13" x14ac:dyDescent="0.35">
      <c r="A71" s="20">
        <v>2219</v>
      </c>
      <c r="B71" s="12" t="s">
        <v>684</v>
      </c>
      <c r="C71" s="21">
        <f t="shared" si="1"/>
        <v>614</v>
      </c>
      <c r="D71" s="16">
        <v>27055</v>
      </c>
      <c r="E71" s="16">
        <v>27055</v>
      </c>
      <c r="F71" s="16">
        <v>31375</v>
      </c>
      <c r="K71" s="4">
        <v>2312</v>
      </c>
      <c r="L71" s="4" t="s">
        <v>489</v>
      </c>
      <c r="M71" s="4">
        <v>41</v>
      </c>
    </row>
    <row r="72" spans="1:13" x14ac:dyDescent="0.35">
      <c r="A72" s="20">
        <v>2219</v>
      </c>
      <c r="B72" s="12" t="s">
        <v>685</v>
      </c>
      <c r="C72" s="21">
        <f t="shared" si="1"/>
        <v>614</v>
      </c>
      <c r="D72" s="16">
        <v>33706</v>
      </c>
      <c r="E72" s="16">
        <v>33706</v>
      </c>
      <c r="F72" s="16">
        <v>35392</v>
      </c>
      <c r="K72" s="4">
        <v>2314</v>
      </c>
      <c r="L72" s="4" t="s">
        <v>740</v>
      </c>
      <c r="M72" s="4">
        <v>667</v>
      </c>
    </row>
    <row r="73" spans="1:13" x14ac:dyDescent="0.35">
      <c r="A73" s="20">
        <v>2219</v>
      </c>
      <c r="B73" s="12" t="s">
        <v>686</v>
      </c>
      <c r="C73" s="21">
        <f t="shared" si="1"/>
        <v>614</v>
      </c>
      <c r="D73" s="16">
        <v>41265.5</v>
      </c>
      <c r="E73" s="16">
        <v>41659</v>
      </c>
      <c r="F73" s="16">
        <v>45000</v>
      </c>
      <c r="K73" s="4">
        <v>2315</v>
      </c>
      <c r="L73" s="4" t="s">
        <v>496</v>
      </c>
      <c r="M73" s="4">
        <v>206</v>
      </c>
    </row>
    <row r="74" spans="1:13" x14ac:dyDescent="0.35">
      <c r="A74" s="20">
        <v>2219</v>
      </c>
      <c r="B74" s="12" t="s">
        <v>687</v>
      </c>
      <c r="C74" s="21">
        <f t="shared" si="1"/>
        <v>614</v>
      </c>
      <c r="D74" s="16">
        <v>45000</v>
      </c>
      <c r="E74" s="16">
        <v>49140</v>
      </c>
      <c r="F74" s="16">
        <v>54600</v>
      </c>
      <c r="K74" s="4">
        <v>2316</v>
      </c>
      <c r="L74" s="4" t="s">
        <v>497</v>
      </c>
      <c r="M74" s="4">
        <v>13</v>
      </c>
    </row>
    <row r="75" spans="1:13" x14ac:dyDescent="0.35">
      <c r="A75" s="20">
        <v>2219</v>
      </c>
      <c r="B75" s="12" t="s">
        <v>688</v>
      </c>
      <c r="C75" s="21">
        <f t="shared" si="1"/>
        <v>614</v>
      </c>
      <c r="D75" s="16">
        <v>53040</v>
      </c>
      <c r="E75" s="16">
        <v>56164</v>
      </c>
      <c r="F75" s="16">
        <v>62400</v>
      </c>
      <c r="K75" s="4">
        <v>2317</v>
      </c>
      <c r="L75" s="4" t="s">
        <v>498</v>
      </c>
      <c r="M75" s="4">
        <v>37</v>
      </c>
    </row>
    <row r="76" spans="1:13" x14ac:dyDescent="0.35">
      <c r="A76" s="20">
        <v>2442</v>
      </c>
      <c r="B76" s="12" t="s">
        <v>514</v>
      </c>
      <c r="C76" s="21">
        <f t="shared" si="1"/>
        <v>612</v>
      </c>
      <c r="D76" s="16">
        <v>31492</v>
      </c>
      <c r="E76" s="16">
        <v>37632</v>
      </c>
      <c r="F76" s="16">
        <v>38148.5</v>
      </c>
      <c r="K76" s="4">
        <v>2318</v>
      </c>
      <c r="L76" s="4" t="s">
        <v>499</v>
      </c>
      <c r="M76" s="4">
        <v>3</v>
      </c>
    </row>
    <row r="77" spans="1:13" x14ac:dyDescent="0.35">
      <c r="A77" s="20">
        <v>2442</v>
      </c>
      <c r="B77" s="12" t="s">
        <v>515</v>
      </c>
      <c r="C77" s="21">
        <f t="shared" si="1"/>
        <v>612</v>
      </c>
      <c r="D77" s="16">
        <v>30095</v>
      </c>
      <c r="E77" s="16">
        <v>32000</v>
      </c>
      <c r="F77" s="16">
        <v>38296</v>
      </c>
      <c r="K77" s="4">
        <v>2319</v>
      </c>
      <c r="L77" s="4" t="s">
        <v>741</v>
      </c>
      <c r="M77" s="4">
        <v>146</v>
      </c>
    </row>
    <row r="78" spans="1:13" x14ac:dyDescent="0.35">
      <c r="A78" s="20">
        <v>2442</v>
      </c>
      <c r="B78" s="12" t="s">
        <v>516</v>
      </c>
      <c r="C78" s="21">
        <f t="shared" si="1"/>
        <v>612</v>
      </c>
      <c r="D78" s="16">
        <v>33486</v>
      </c>
      <c r="E78" s="16">
        <v>36080</v>
      </c>
      <c r="F78" s="16">
        <v>37798</v>
      </c>
      <c r="K78" s="4">
        <v>2412</v>
      </c>
      <c r="L78" s="4" t="s">
        <v>500</v>
      </c>
      <c r="M78" s="4">
        <v>11</v>
      </c>
    </row>
    <row r="79" spans="1:13" x14ac:dyDescent="0.35">
      <c r="A79" s="20">
        <v>2442</v>
      </c>
      <c r="B79" s="12" t="s">
        <v>517</v>
      </c>
      <c r="C79" s="21">
        <f t="shared" si="1"/>
        <v>612</v>
      </c>
      <c r="D79" s="16">
        <v>37414.5</v>
      </c>
      <c r="E79" s="16">
        <v>39907.5</v>
      </c>
      <c r="F79" s="16">
        <v>42585</v>
      </c>
      <c r="K79" s="4">
        <v>2413</v>
      </c>
      <c r="L79" s="4" t="s">
        <v>501</v>
      </c>
      <c r="M79" s="4">
        <v>474</v>
      </c>
    </row>
    <row r="80" spans="1:13" x14ac:dyDescent="0.35">
      <c r="A80" s="20">
        <v>2442</v>
      </c>
      <c r="B80" s="12" t="s">
        <v>518</v>
      </c>
      <c r="C80" s="21">
        <f t="shared" si="1"/>
        <v>612</v>
      </c>
      <c r="D80" s="16">
        <v>47857</v>
      </c>
      <c r="E80" s="16">
        <v>47857</v>
      </c>
      <c r="F80" s="16">
        <v>47857</v>
      </c>
      <c r="K80" s="4">
        <v>2419</v>
      </c>
      <c r="L80" s="4" t="s">
        <v>742</v>
      </c>
      <c r="M80" s="4">
        <v>471</v>
      </c>
    </row>
    <row r="81" spans="1:13" x14ac:dyDescent="0.35">
      <c r="A81" s="20">
        <v>2442</v>
      </c>
      <c r="B81" s="12" t="s">
        <v>519</v>
      </c>
      <c r="C81" s="21">
        <f t="shared" si="1"/>
        <v>612</v>
      </c>
      <c r="D81" s="16">
        <v>49890</v>
      </c>
      <c r="E81" s="16">
        <v>49890</v>
      </c>
      <c r="F81" s="16">
        <v>49890</v>
      </c>
      <c r="K81" s="4">
        <v>2421</v>
      </c>
      <c r="L81" s="4" t="s">
        <v>503</v>
      </c>
      <c r="M81" s="4">
        <v>2795</v>
      </c>
    </row>
    <row r="82" spans="1:13" x14ac:dyDescent="0.35">
      <c r="A82" s="20">
        <v>3421</v>
      </c>
      <c r="B82" s="12" t="s">
        <v>558</v>
      </c>
      <c r="C82" s="21">
        <f t="shared" si="1"/>
        <v>598</v>
      </c>
      <c r="D82" s="16">
        <v>23000</v>
      </c>
      <c r="E82" s="16">
        <v>28000</v>
      </c>
      <c r="F82" s="16">
        <v>42000</v>
      </c>
      <c r="K82" s="4">
        <v>2423</v>
      </c>
      <c r="L82" s="4" t="s">
        <v>504</v>
      </c>
      <c r="M82" s="4">
        <v>4190</v>
      </c>
    </row>
    <row r="83" spans="1:13" x14ac:dyDescent="0.35">
      <c r="A83" s="20">
        <v>2232</v>
      </c>
      <c r="B83" s="12" t="s">
        <v>484</v>
      </c>
      <c r="C83" s="21">
        <f t="shared" si="1"/>
        <v>557</v>
      </c>
      <c r="D83" s="16">
        <v>21765.25</v>
      </c>
      <c r="E83" s="16">
        <v>23177</v>
      </c>
      <c r="F83" s="16">
        <v>23177</v>
      </c>
      <c r="K83" s="4">
        <v>2424</v>
      </c>
      <c r="L83" s="4" t="s">
        <v>505</v>
      </c>
      <c r="M83" s="4">
        <v>1185</v>
      </c>
    </row>
    <row r="84" spans="1:13" x14ac:dyDescent="0.35">
      <c r="A84" s="20">
        <v>2232</v>
      </c>
      <c r="B84" s="12" t="s">
        <v>485</v>
      </c>
      <c r="C84" s="21">
        <f t="shared" si="1"/>
        <v>557</v>
      </c>
      <c r="D84" s="16">
        <v>22549</v>
      </c>
      <c r="E84" s="16">
        <v>23949</v>
      </c>
      <c r="F84" s="16">
        <v>26282</v>
      </c>
      <c r="K84" s="4">
        <v>2425</v>
      </c>
      <c r="L84" s="4" t="s">
        <v>506</v>
      </c>
      <c r="M84" s="4">
        <v>511</v>
      </c>
    </row>
    <row r="85" spans="1:13" x14ac:dyDescent="0.35">
      <c r="A85" s="20">
        <v>2232</v>
      </c>
      <c r="B85" s="12" t="s">
        <v>486</v>
      </c>
      <c r="C85" s="21">
        <f t="shared" si="1"/>
        <v>557</v>
      </c>
      <c r="D85" s="16">
        <v>25655</v>
      </c>
      <c r="E85" s="16">
        <v>27055</v>
      </c>
      <c r="F85" s="16">
        <v>27055</v>
      </c>
      <c r="K85" s="4">
        <v>2426</v>
      </c>
      <c r="L85" s="4" t="s">
        <v>507</v>
      </c>
      <c r="M85" s="4">
        <v>34</v>
      </c>
    </row>
    <row r="86" spans="1:13" x14ac:dyDescent="0.35">
      <c r="A86" s="20">
        <v>2232</v>
      </c>
      <c r="B86" s="12" t="s">
        <v>487</v>
      </c>
      <c r="C86" s="21">
        <f t="shared" si="1"/>
        <v>557</v>
      </c>
      <c r="D86" s="16">
        <v>32306</v>
      </c>
      <c r="E86" s="16">
        <v>33706</v>
      </c>
      <c r="F86" s="16">
        <v>34160</v>
      </c>
      <c r="K86" s="4">
        <v>2429</v>
      </c>
      <c r="L86" s="4" t="s">
        <v>743</v>
      </c>
      <c r="M86" s="4">
        <v>103</v>
      </c>
    </row>
    <row r="87" spans="1:13" x14ac:dyDescent="0.35">
      <c r="A87" s="20">
        <v>2112</v>
      </c>
      <c r="B87" s="12" t="s">
        <v>392</v>
      </c>
      <c r="C87" s="21">
        <f t="shared" si="1"/>
        <v>543</v>
      </c>
      <c r="D87" s="16">
        <v>32306</v>
      </c>
      <c r="E87" s="16">
        <v>36000</v>
      </c>
      <c r="F87" s="16">
        <v>42000</v>
      </c>
      <c r="K87" s="4">
        <v>2431</v>
      </c>
      <c r="L87" s="4" t="s">
        <v>508</v>
      </c>
      <c r="M87" s="4">
        <v>205</v>
      </c>
    </row>
    <row r="88" spans="1:13" x14ac:dyDescent="0.35">
      <c r="A88" s="20">
        <v>2127</v>
      </c>
      <c r="B88" s="12" t="s">
        <v>400</v>
      </c>
      <c r="C88" s="21">
        <f t="shared" si="1"/>
        <v>523</v>
      </c>
      <c r="D88" s="16">
        <v>38000</v>
      </c>
      <c r="E88" s="16">
        <v>44000</v>
      </c>
      <c r="F88" s="16">
        <v>51000</v>
      </c>
      <c r="K88" s="4">
        <v>2432</v>
      </c>
      <c r="L88" s="4" t="s">
        <v>509</v>
      </c>
      <c r="M88" s="4">
        <v>9</v>
      </c>
    </row>
    <row r="89" spans="1:13" x14ac:dyDescent="0.35">
      <c r="A89" s="20">
        <v>2123</v>
      </c>
      <c r="B89" s="12" t="s">
        <v>677</v>
      </c>
      <c r="C89" s="21">
        <f t="shared" si="1"/>
        <v>518</v>
      </c>
      <c r="D89" s="16">
        <v>36500</v>
      </c>
      <c r="E89" s="16">
        <v>45676.800000000003</v>
      </c>
      <c r="F89" s="16">
        <v>55000</v>
      </c>
      <c r="K89" s="4">
        <v>2433</v>
      </c>
      <c r="L89" s="4" t="s">
        <v>510</v>
      </c>
      <c r="M89" s="4">
        <v>78</v>
      </c>
    </row>
    <row r="90" spans="1:13" x14ac:dyDescent="0.35">
      <c r="A90" s="20">
        <v>2123</v>
      </c>
      <c r="B90" s="12" t="s">
        <v>397</v>
      </c>
      <c r="C90" s="21">
        <f t="shared" si="1"/>
        <v>518</v>
      </c>
      <c r="D90" s="16">
        <v>30500</v>
      </c>
      <c r="E90" s="16">
        <v>35500</v>
      </c>
      <c r="F90" s="16">
        <v>40000</v>
      </c>
      <c r="K90" s="4">
        <v>2434</v>
      </c>
      <c r="L90" s="4" t="s">
        <v>511</v>
      </c>
      <c r="M90" s="4">
        <v>56</v>
      </c>
    </row>
    <row r="91" spans="1:13" x14ac:dyDescent="0.35">
      <c r="A91" s="20">
        <v>2123</v>
      </c>
      <c r="B91" s="12" t="s">
        <v>678</v>
      </c>
      <c r="C91" s="21">
        <f t="shared" si="1"/>
        <v>518</v>
      </c>
      <c r="D91" s="16">
        <v>43000</v>
      </c>
      <c r="E91" s="16">
        <v>48853.5</v>
      </c>
      <c r="F91" s="16">
        <v>54272</v>
      </c>
      <c r="K91" s="4">
        <v>2435</v>
      </c>
      <c r="L91" s="4" t="s">
        <v>512</v>
      </c>
      <c r="M91" s="4">
        <v>3</v>
      </c>
    </row>
    <row r="92" spans="1:13" x14ac:dyDescent="0.35">
      <c r="A92" s="20">
        <v>2425</v>
      </c>
      <c r="B92" s="12" t="s">
        <v>506</v>
      </c>
      <c r="C92" s="21">
        <f t="shared" si="1"/>
        <v>511</v>
      </c>
      <c r="D92" s="16">
        <v>46000</v>
      </c>
      <c r="E92" s="16">
        <v>61410.75</v>
      </c>
      <c r="F92" s="16">
        <v>90000</v>
      </c>
      <c r="K92" s="4">
        <v>2436</v>
      </c>
      <c r="L92" s="4" t="s">
        <v>513</v>
      </c>
      <c r="M92" s="4">
        <v>195</v>
      </c>
    </row>
    <row r="93" spans="1:13" x14ac:dyDescent="0.35">
      <c r="A93" s="20">
        <v>2122</v>
      </c>
      <c r="B93" s="12" t="s">
        <v>396</v>
      </c>
      <c r="C93" s="21">
        <f t="shared" si="1"/>
        <v>492</v>
      </c>
      <c r="D93" s="16">
        <v>35000</v>
      </c>
      <c r="E93" s="16">
        <v>44244.5</v>
      </c>
      <c r="F93" s="16">
        <v>52000</v>
      </c>
      <c r="K93" s="4">
        <v>2442</v>
      </c>
      <c r="L93" s="4" t="s">
        <v>744</v>
      </c>
      <c r="M93" s="4">
        <v>612</v>
      </c>
    </row>
    <row r="94" spans="1:13" x14ac:dyDescent="0.35">
      <c r="A94" s="20">
        <v>3539</v>
      </c>
      <c r="B94" s="12" t="s">
        <v>711</v>
      </c>
      <c r="C94" s="21">
        <f t="shared" si="1"/>
        <v>491</v>
      </c>
      <c r="D94" s="16">
        <v>28000</v>
      </c>
      <c r="E94" s="16">
        <v>37141</v>
      </c>
      <c r="F94" s="16">
        <v>55424</v>
      </c>
      <c r="K94" s="4">
        <v>2444</v>
      </c>
      <c r="L94" s="4" t="s">
        <v>745</v>
      </c>
      <c r="M94" s="4">
        <v>1</v>
      </c>
    </row>
    <row r="95" spans="1:13" x14ac:dyDescent="0.35">
      <c r="A95" s="20">
        <v>2413</v>
      </c>
      <c r="B95" s="12" t="s">
        <v>501</v>
      </c>
      <c r="C95" s="21">
        <f t="shared" si="1"/>
        <v>474</v>
      </c>
      <c r="D95" s="16">
        <v>64250</v>
      </c>
      <c r="E95" s="16">
        <v>115000</v>
      </c>
      <c r="F95" s="16">
        <v>150000</v>
      </c>
      <c r="K95" s="4">
        <v>2449</v>
      </c>
      <c r="L95" s="4" t="s">
        <v>746</v>
      </c>
      <c r="M95" s="4">
        <v>13</v>
      </c>
    </row>
    <row r="96" spans="1:13" x14ac:dyDescent="0.35">
      <c r="A96" s="20">
        <v>2419</v>
      </c>
      <c r="B96" s="12" t="s">
        <v>502</v>
      </c>
      <c r="C96" s="21">
        <f t="shared" si="1"/>
        <v>471</v>
      </c>
      <c r="D96" s="16">
        <v>80151</v>
      </c>
      <c r="E96" s="16">
        <v>132500</v>
      </c>
      <c r="F96" s="16">
        <v>175017.5</v>
      </c>
      <c r="K96" s="4">
        <v>2451</v>
      </c>
      <c r="L96" s="4" t="s">
        <v>521</v>
      </c>
      <c r="M96" s="4">
        <v>13</v>
      </c>
    </row>
    <row r="97" spans="1:13" x14ac:dyDescent="0.35">
      <c r="A97" s="20">
        <v>6214</v>
      </c>
      <c r="B97" s="12" t="s">
        <v>664</v>
      </c>
      <c r="C97" s="21">
        <f t="shared" si="1"/>
        <v>451</v>
      </c>
      <c r="D97" s="16">
        <v>20892.27</v>
      </c>
      <c r="E97" s="16">
        <v>20892.27</v>
      </c>
      <c r="F97" s="16">
        <v>21050</v>
      </c>
      <c r="K97" s="4">
        <v>2452</v>
      </c>
      <c r="L97" s="4" t="s">
        <v>522</v>
      </c>
      <c r="M97" s="4">
        <v>22</v>
      </c>
    </row>
    <row r="98" spans="1:13" x14ac:dyDescent="0.35">
      <c r="A98" s="20">
        <v>2462</v>
      </c>
      <c r="B98" s="12" t="s">
        <v>524</v>
      </c>
      <c r="C98" s="21">
        <f t="shared" si="1"/>
        <v>424</v>
      </c>
      <c r="D98" s="16">
        <v>45000</v>
      </c>
      <c r="E98" s="16">
        <v>60000</v>
      </c>
      <c r="F98" s="16">
        <v>80000</v>
      </c>
      <c r="K98" s="4">
        <v>2461</v>
      </c>
      <c r="L98" s="4" t="s">
        <v>523</v>
      </c>
      <c r="M98" s="4">
        <v>228</v>
      </c>
    </row>
    <row r="99" spans="1:13" x14ac:dyDescent="0.35">
      <c r="A99" s="20">
        <v>5433</v>
      </c>
      <c r="B99" s="12" t="s">
        <v>637</v>
      </c>
      <c r="C99" s="21">
        <f t="shared" si="1"/>
        <v>400</v>
      </c>
      <c r="D99" s="16">
        <v>25600</v>
      </c>
      <c r="E99" s="16">
        <v>25608.959999999999</v>
      </c>
      <c r="F99" s="16">
        <v>26426</v>
      </c>
      <c r="K99" s="4">
        <v>2462</v>
      </c>
      <c r="L99" s="4" t="s">
        <v>524</v>
      </c>
      <c r="M99" s="4">
        <v>424</v>
      </c>
    </row>
    <row r="100" spans="1:13" x14ac:dyDescent="0.35">
      <c r="A100" s="20">
        <v>3113</v>
      </c>
      <c r="B100" s="12" t="s">
        <v>531</v>
      </c>
      <c r="C100" s="21">
        <f t="shared" si="1"/>
        <v>399</v>
      </c>
      <c r="D100" s="16">
        <v>27317.16</v>
      </c>
      <c r="E100" s="16">
        <v>31089.24</v>
      </c>
      <c r="F100" s="16">
        <v>41000</v>
      </c>
      <c r="K100" s="4">
        <v>2463</v>
      </c>
      <c r="L100" s="4" t="s">
        <v>525</v>
      </c>
      <c r="M100" s="4">
        <v>5</v>
      </c>
    </row>
    <row r="101" spans="1:13" x14ac:dyDescent="0.35">
      <c r="A101" s="20">
        <v>2222</v>
      </c>
      <c r="B101" s="12" t="s">
        <v>466</v>
      </c>
      <c r="C101" s="21">
        <f t="shared" si="1"/>
        <v>389</v>
      </c>
      <c r="D101" s="16">
        <v>23297.5</v>
      </c>
      <c r="E101" s="16">
        <v>24865</v>
      </c>
      <c r="F101" s="16">
        <v>26432.5</v>
      </c>
      <c r="K101" s="4">
        <v>2471</v>
      </c>
      <c r="L101" s="4" t="s">
        <v>526</v>
      </c>
      <c r="M101" s="4">
        <v>110</v>
      </c>
    </row>
    <row r="102" spans="1:13" x14ac:dyDescent="0.35">
      <c r="A102" s="20">
        <v>2222</v>
      </c>
      <c r="B102" s="12" t="s">
        <v>467</v>
      </c>
      <c r="C102" s="21">
        <f t="shared" si="1"/>
        <v>389</v>
      </c>
      <c r="D102" s="16">
        <v>22549</v>
      </c>
      <c r="E102" s="16">
        <v>23949</v>
      </c>
      <c r="F102" s="16">
        <v>26282</v>
      </c>
      <c r="K102" s="4">
        <v>2472</v>
      </c>
      <c r="L102" s="4" t="s">
        <v>527</v>
      </c>
      <c r="M102" s="4">
        <v>147</v>
      </c>
    </row>
    <row r="103" spans="1:13" x14ac:dyDescent="0.35">
      <c r="A103" s="20">
        <v>2222</v>
      </c>
      <c r="B103" s="12" t="s">
        <v>468</v>
      </c>
      <c r="C103" s="21">
        <f t="shared" si="1"/>
        <v>389</v>
      </c>
      <c r="D103" s="16">
        <v>27055</v>
      </c>
      <c r="E103" s="16">
        <v>27055</v>
      </c>
      <c r="F103" s="16">
        <v>28407</v>
      </c>
      <c r="K103" s="4">
        <v>2473</v>
      </c>
      <c r="L103" s="4" t="s">
        <v>528</v>
      </c>
      <c r="M103" s="4">
        <v>192</v>
      </c>
    </row>
    <row r="104" spans="1:13" x14ac:dyDescent="0.35">
      <c r="A104" s="20">
        <v>2222</v>
      </c>
      <c r="B104" s="12" t="s">
        <v>469</v>
      </c>
      <c r="C104" s="21">
        <f t="shared" si="1"/>
        <v>389</v>
      </c>
      <c r="D104" s="16">
        <v>33598.25</v>
      </c>
      <c r="E104" s="16">
        <v>33706</v>
      </c>
      <c r="F104" s="16">
        <v>35392</v>
      </c>
      <c r="K104" s="4">
        <v>3111</v>
      </c>
      <c r="L104" s="4" t="s">
        <v>529</v>
      </c>
      <c r="M104" s="4">
        <v>119</v>
      </c>
    </row>
    <row r="105" spans="1:13" x14ac:dyDescent="0.35">
      <c r="A105" s="20">
        <v>2222</v>
      </c>
      <c r="B105" s="12" t="s">
        <v>470</v>
      </c>
      <c r="C105" s="21">
        <f t="shared" si="1"/>
        <v>389</v>
      </c>
      <c r="D105" s="16">
        <v>41659</v>
      </c>
      <c r="E105" s="16">
        <v>41659</v>
      </c>
      <c r="F105" s="16">
        <v>43860</v>
      </c>
      <c r="K105" s="4">
        <v>3112</v>
      </c>
      <c r="L105" s="4" t="s">
        <v>530</v>
      </c>
      <c r="M105" s="4">
        <v>59</v>
      </c>
    </row>
    <row r="106" spans="1:13" x14ac:dyDescent="0.35">
      <c r="A106" s="20">
        <v>2222</v>
      </c>
      <c r="B106" s="12" t="s">
        <v>471</v>
      </c>
      <c r="C106" s="21">
        <f t="shared" si="1"/>
        <v>389</v>
      </c>
      <c r="D106" s="16">
        <v>32771</v>
      </c>
      <c r="E106" s="16">
        <v>32771</v>
      </c>
      <c r="F106" s="16">
        <v>32771</v>
      </c>
      <c r="K106" s="4">
        <v>3113</v>
      </c>
      <c r="L106" s="4" t="s">
        <v>531</v>
      </c>
      <c r="M106" s="4">
        <v>399</v>
      </c>
    </row>
    <row r="107" spans="1:13" x14ac:dyDescent="0.35">
      <c r="A107" s="20">
        <v>5215</v>
      </c>
      <c r="B107" s="12" t="s">
        <v>598</v>
      </c>
      <c r="C107" s="21">
        <f t="shared" si="1"/>
        <v>386</v>
      </c>
      <c r="D107" s="16">
        <v>26000</v>
      </c>
      <c r="E107" s="16">
        <v>26520</v>
      </c>
      <c r="F107" s="16">
        <v>29512.86</v>
      </c>
      <c r="K107" s="4">
        <v>3114</v>
      </c>
      <c r="L107" s="4" t="s">
        <v>532</v>
      </c>
      <c r="M107" s="4">
        <v>16</v>
      </c>
    </row>
    <row r="108" spans="1:13" x14ac:dyDescent="0.35">
      <c r="A108" s="20">
        <v>1135</v>
      </c>
      <c r="B108" s="12" t="s">
        <v>371</v>
      </c>
      <c r="C108" s="21">
        <f t="shared" si="1"/>
        <v>381</v>
      </c>
      <c r="D108" s="16">
        <v>55000</v>
      </c>
      <c r="E108" s="16">
        <v>76250</v>
      </c>
      <c r="F108" s="16">
        <v>115000</v>
      </c>
      <c r="K108" s="4">
        <v>3115</v>
      </c>
      <c r="L108" s="4" t="s">
        <v>533</v>
      </c>
      <c r="M108" s="4">
        <v>90</v>
      </c>
    </row>
    <row r="109" spans="1:13" x14ac:dyDescent="0.35">
      <c r="A109" s="20">
        <v>2133</v>
      </c>
      <c r="B109" s="12" t="s">
        <v>402</v>
      </c>
      <c r="C109" s="21">
        <f t="shared" si="1"/>
        <v>379</v>
      </c>
      <c r="D109" s="16">
        <v>55000</v>
      </c>
      <c r="E109" s="16">
        <v>70200</v>
      </c>
      <c r="F109" s="16">
        <v>90000</v>
      </c>
      <c r="K109" s="4">
        <v>3116</v>
      </c>
      <c r="L109" s="4" t="s">
        <v>534</v>
      </c>
      <c r="M109" s="4">
        <v>83</v>
      </c>
    </row>
    <row r="110" spans="1:13" x14ac:dyDescent="0.35">
      <c r="A110" s="20">
        <v>3535</v>
      </c>
      <c r="B110" s="12" t="s">
        <v>568</v>
      </c>
      <c r="C110" s="21">
        <f t="shared" si="1"/>
        <v>370</v>
      </c>
      <c r="D110" s="16">
        <v>44300</v>
      </c>
      <c r="E110" s="16">
        <v>52000</v>
      </c>
      <c r="F110" s="16">
        <v>66155</v>
      </c>
      <c r="K110" s="4">
        <v>3119</v>
      </c>
      <c r="L110" s="4" t="s">
        <v>747</v>
      </c>
      <c r="M110" s="4">
        <v>52</v>
      </c>
    </row>
    <row r="111" spans="1:13" x14ac:dyDescent="0.35">
      <c r="A111" s="20">
        <v>5315</v>
      </c>
      <c r="B111" s="12" t="s">
        <v>620</v>
      </c>
      <c r="C111" s="21">
        <f t="shared" si="1"/>
        <v>352</v>
      </c>
      <c r="D111" s="16">
        <v>28600</v>
      </c>
      <c r="E111" s="16">
        <v>28600</v>
      </c>
      <c r="F111" s="16">
        <v>35000</v>
      </c>
      <c r="K111" s="4">
        <v>3121</v>
      </c>
      <c r="L111" s="4" t="s">
        <v>535</v>
      </c>
      <c r="M111" s="4">
        <v>53</v>
      </c>
    </row>
    <row r="112" spans="1:13" x14ac:dyDescent="0.35">
      <c r="A112" s="20">
        <v>2215</v>
      </c>
      <c r="B112" s="12" t="s">
        <v>438</v>
      </c>
      <c r="C112" s="21">
        <f t="shared" si="1"/>
        <v>349</v>
      </c>
      <c r="D112" s="16">
        <v>34364</v>
      </c>
      <c r="E112" s="16">
        <v>44000</v>
      </c>
      <c r="F112" s="16">
        <v>46712</v>
      </c>
      <c r="K112" s="4">
        <v>3122</v>
      </c>
      <c r="L112" s="4" t="s">
        <v>536</v>
      </c>
      <c r="M112" s="4">
        <v>102</v>
      </c>
    </row>
    <row r="113" spans="1:13" x14ac:dyDescent="0.35">
      <c r="A113" s="20">
        <v>2215</v>
      </c>
      <c r="B113" s="12" t="s">
        <v>439</v>
      </c>
      <c r="C113" s="21">
        <f t="shared" si="1"/>
        <v>349</v>
      </c>
      <c r="D113" s="16">
        <v>39132</v>
      </c>
      <c r="E113" s="16">
        <v>40000</v>
      </c>
      <c r="F113" s="16">
        <v>48000</v>
      </c>
      <c r="K113" s="4">
        <v>3131</v>
      </c>
      <c r="L113" s="4" t="s">
        <v>537</v>
      </c>
      <c r="M113" s="4">
        <v>127</v>
      </c>
    </row>
    <row r="114" spans="1:13" x14ac:dyDescent="0.35">
      <c r="A114" s="20">
        <v>2215</v>
      </c>
      <c r="B114" s="12" t="s">
        <v>440</v>
      </c>
      <c r="C114" s="21">
        <f t="shared" si="1"/>
        <v>349</v>
      </c>
      <c r="D114" s="16">
        <v>36000</v>
      </c>
      <c r="E114" s="16">
        <v>45000</v>
      </c>
      <c r="F114" s="16">
        <v>54500</v>
      </c>
      <c r="K114" s="4">
        <v>3132</v>
      </c>
      <c r="L114" s="4" t="s">
        <v>538</v>
      </c>
      <c r="M114" s="4">
        <v>292</v>
      </c>
    </row>
    <row r="115" spans="1:13" x14ac:dyDescent="0.35">
      <c r="A115" s="20">
        <v>2215</v>
      </c>
      <c r="B115" s="12" t="s">
        <v>441</v>
      </c>
      <c r="C115" s="21">
        <f t="shared" si="1"/>
        <v>349</v>
      </c>
      <c r="D115" s="16">
        <v>35000</v>
      </c>
      <c r="E115" s="16">
        <v>38800</v>
      </c>
      <c r="F115" s="16">
        <v>41209</v>
      </c>
      <c r="K115" s="4">
        <v>3213</v>
      </c>
      <c r="L115" s="4" t="s">
        <v>748</v>
      </c>
      <c r="M115" s="4">
        <v>327</v>
      </c>
    </row>
    <row r="116" spans="1:13" x14ac:dyDescent="0.35">
      <c r="A116" s="20">
        <v>2215</v>
      </c>
      <c r="B116" s="12" t="s">
        <v>442</v>
      </c>
      <c r="C116" s="21">
        <f t="shared" si="1"/>
        <v>349</v>
      </c>
      <c r="D116" s="16">
        <v>40075</v>
      </c>
      <c r="E116" s="16">
        <v>43009.5</v>
      </c>
      <c r="F116" s="16">
        <v>45000</v>
      </c>
      <c r="K116" s="4">
        <v>3216</v>
      </c>
      <c r="L116" s="4" t="s">
        <v>541</v>
      </c>
      <c r="M116" s="4">
        <v>3</v>
      </c>
    </row>
    <row r="117" spans="1:13" x14ac:dyDescent="0.35">
      <c r="A117" s="20">
        <v>2215</v>
      </c>
      <c r="B117" s="12" t="s">
        <v>443</v>
      </c>
      <c r="C117" s="21">
        <f t="shared" si="1"/>
        <v>349</v>
      </c>
      <c r="D117" s="16">
        <v>47500</v>
      </c>
      <c r="E117" s="16">
        <v>50000</v>
      </c>
      <c r="F117" s="16">
        <v>51000</v>
      </c>
      <c r="K117" s="4">
        <v>3217</v>
      </c>
      <c r="L117" s="4" t="s">
        <v>542</v>
      </c>
      <c r="M117" s="4">
        <v>36</v>
      </c>
    </row>
    <row r="118" spans="1:13" x14ac:dyDescent="0.35">
      <c r="A118" s="20">
        <v>2215</v>
      </c>
      <c r="B118" s="12" t="s">
        <v>444</v>
      </c>
      <c r="C118" s="21">
        <f t="shared" si="1"/>
        <v>349</v>
      </c>
      <c r="D118" s="16">
        <v>59465</v>
      </c>
      <c r="E118" s="16">
        <v>60000</v>
      </c>
      <c r="F118" s="16">
        <v>60600</v>
      </c>
      <c r="K118" s="4">
        <v>3218</v>
      </c>
      <c r="L118" s="4" t="s">
        <v>749</v>
      </c>
      <c r="M118" s="4">
        <v>52</v>
      </c>
    </row>
    <row r="119" spans="1:13" x14ac:dyDescent="0.35">
      <c r="A119" s="20">
        <v>2215</v>
      </c>
      <c r="B119" s="12" t="s">
        <v>445</v>
      </c>
      <c r="C119" s="21">
        <f t="shared" si="1"/>
        <v>349</v>
      </c>
      <c r="D119" s="16">
        <v>67750</v>
      </c>
      <c r="E119" s="16">
        <v>70000</v>
      </c>
      <c r="F119" s="16">
        <v>71500</v>
      </c>
      <c r="K119" s="4">
        <v>3219</v>
      </c>
      <c r="L119" s="4" t="s">
        <v>750</v>
      </c>
      <c r="M119" s="4">
        <v>79</v>
      </c>
    </row>
    <row r="120" spans="1:13" x14ac:dyDescent="0.35">
      <c r="A120" s="20">
        <v>2215</v>
      </c>
      <c r="B120" s="12" t="s">
        <v>446</v>
      </c>
      <c r="C120" s="21">
        <f t="shared" si="1"/>
        <v>349</v>
      </c>
      <c r="D120" s="16">
        <v>70000</v>
      </c>
      <c r="E120" s="16">
        <v>70000</v>
      </c>
      <c r="F120" s="16">
        <v>75000</v>
      </c>
      <c r="K120" s="4">
        <v>3231</v>
      </c>
      <c r="L120" s="4" t="s">
        <v>549</v>
      </c>
      <c r="M120" s="4">
        <v>23</v>
      </c>
    </row>
    <row r="121" spans="1:13" x14ac:dyDescent="0.35">
      <c r="A121" s="20">
        <v>2215</v>
      </c>
      <c r="B121" s="12" t="s">
        <v>447</v>
      </c>
      <c r="C121" s="21">
        <f t="shared" si="1"/>
        <v>349</v>
      </c>
      <c r="D121" s="16">
        <v>50000</v>
      </c>
      <c r="E121" s="16">
        <v>70000</v>
      </c>
      <c r="F121" s="16">
        <v>97500</v>
      </c>
      <c r="K121" s="4">
        <v>3234</v>
      </c>
      <c r="L121" s="4" t="s">
        <v>550</v>
      </c>
      <c r="M121" s="4">
        <v>4</v>
      </c>
    </row>
    <row r="122" spans="1:13" x14ac:dyDescent="0.35">
      <c r="A122" s="20">
        <v>2124</v>
      </c>
      <c r="B122" s="12" t="s">
        <v>398</v>
      </c>
      <c r="C122" s="21">
        <f t="shared" si="1"/>
        <v>333</v>
      </c>
      <c r="D122" s="16">
        <v>36125</v>
      </c>
      <c r="E122" s="16">
        <v>46000</v>
      </c>
      <c r="F122" s="16">
        <v>55000</v>
      </c>
      <c r="K122" s="4">
        <v>3235</v>
      </c>
      <c r="L122" s="4" t="s">
        <v>551</v>
      </c>
      <c r="M122" s="4">
        <v>13</v>
      </c>
    </row>
    <row r="123" spans="1:13" x14ac:dyDescent="0.35">
      <c r="A123" s="20">
        <v>1190</v>
      </c>
      <c r="B123" s="12" t="s">
        <v>378</v>
      </c>
      <c r="C123" s="21">
        <f t="shared" si="1"/>
        <v>332</v>
      </c>
      <c r="D123" s="16">
        <v>26000</v>
      </c>
      <c r="E123" s="16">
        <v>26500</v>
      </c>
      <c r="F123" s="16">
        <v>27500</v>
      </c>
      <c r="K123" s="4">
        <v>3239</v>
      </c>
      <c r="L123" s="4" t="s">
        <v>751</v>
      </c>
      <c r="M123" s="4">
        <v>6</v>
      </c>
    </row>
    <row r="124" spans="1:13" x14ac:dyDescent="0.35">
      <c r="A124" s="20">
        <v>1121</v>
      </c>
      <c r="B124" s="11" t="s">
        <v>364</v>
      </c>
      <c r="C124" s="21">
        <f t="shared" si="1"/>
        <v>330</v>
      </c>
      <c r="D124" s="16">
        <v>46500</v>
      </c>
      <c r="E124" s="16">
        <v>70000</v>
      </c>
      <c r="F124" s="16">
        <v>100000</v>
      </c>
      <c r="K124" s="4">
        <v>3312</v>
      </c>
      <c r="L124" s="4" t="s">
        <v>752</v>
      </c>
      <c r="M124" s="4">
        <v>0</v>
      </c>
    </row>
    <row r="125" spans="1:13" x14ac:dyDescent="0.35">
      <c r="A125" s="20">
        <v>3213</v>
      </c>
      <c r="B125" s="12" t="s">
        <v>539</v>
      </c>
      <c r="C125" s="21">
        <f t="shared" si="1"/>
        <v>327</v>
      </c>
      <c r="D125" s="16">
        <v>27055</v>
      </c>
      <c r="E125" s="16">
        <v>29553</v>
      </c>
      <c r="F125" s="16">
        <v>31163</v>
      </c>
      <c r="K125" s="4">
        <v>3313</v>
      </c>
      <c r="L125" s="4" t="s">
        <v>753</v>
      </c>
      <c r="M125" s="4">
        <v>0</v>
      </c>
    </row>
    <row r="126" spans="1:13" x14ac:dyDescent="0.35">
      <c r="A126" s="20">
        <v>3213</v>
      </c>
      <c r="B126" s="12" t="s">
        <v>540</v>
      </c>
      <c r="C126" s="21">
        <f t="shared" si="1"/>
        <v>327</v>
      </c>
      <c r="D126" s="16">
        <v>32306</v>
      </c>
      <c r="E126" s="16">
        <v>32306</v>
      </c>
      <c r="F126" s="16">
        <v>32306</v>
      </c>
      <c r="K126" s="4">
        <v>3319</v>
      </c>
      <c r="L126" s="4" t="s">
        <v>754</v>
      </c>
      <c r="M126" s="4">
        <v>21</v>
      </c>
    </row>
    <row r="127" spans="1:13" x14ac:dyDescent="0.35">
      <c r="A127" s="20">
        <v>3532</v>
      </c>
      <c r="B127" s="12" t="s">
        <v>565</v>
      </c>
      <c r="C127" s="21">
        <f t="shared" si="1"/>
        <v>323</v>
      </c>
      <c r="D127" s="16">
        <v>65000</v>
      </c>
      <c r="E127" s="16">
        <v>97720.3</v>
      </c>
      <c r="F127" s="16">
        <v>150000</v>
      </c>
      <c r="K127" s="4">
        <v>3411</v>
      </c>
      <c r="L127" s="4" t="s">
        <v>552</v>
      </c>
      <c r="M127" s="4">
        <v>134</v>
      </c>
    </row>
    <row r="128" spans="1:13" x14ac:dyDescent="0.35">
      <c r="A128" s="20">
        <v>4161</v>
      </c>
      <c r="B128" s="12" t="s">
        <v>588</v>
      </c>
      <c r="C128" s="21">
        <f t="shared" si="1"/>
        <v>322</v>
      </c>
      <c r="D128" s="16">
        <v>26000</v>
      </c>
      <c r="E128" s="16">
        <v>26500</v>
      </c>
      <c r="F128" s="16">
        <v>27000</v>
      </c>
      <c r="K128" s="4">
        <v>3412</v>
      </c>
      <c r="L128" s="4" t="s">
        <v>553</v>
      </c>
      <c r="M128" s="4">
        <v>78</v>
      </c>
    </row>
    <row r="129" spans="1:13" x14ac:dyDescent="0.35">
      <c r="A129" s="20">
        <v>5231</v>
      </c>
      <c r="B129" s="12" t="s">
        <v>605</v>
      </c>
      <c r="C129" s="21">
        <f t="shared" si="1"/>
        <v>320</v>
      </c>
      <c r="D129" s="16">
        <v>26932</v>
      </c>
      <c r="E129" s="16">
        <v>27650</v>
      </c>
      <c r="F129" s="16">
        <v>30000</v>
      </c>
      <c r="K129" s="4">
        <v>3413</v>
      </c>
      <c r="L129" s="4" t="s">
        <v>554</v>
      </c>
      <c r="M129" s="4">
        <v>22</v>
      </c>
    </row>
    <row r="130" spans="1:13" x14ac:dyDescent="0.35">
      <c r="A130" s="20">
        <v>5223</v>
      </c>
      <c r="B130" s="12" t="s">
        <v>602</v>
      </c>
      <c r="C130" s="21">
        <f t="shared" ref="C130:C193" si="2">VLOOKUP($A130, $K$2:$M$247, 3, FALSE)</f>
        <v>294</v>
      </c>
      <c r="D130" s="16">
        <v>30000</v>
      </c>
      <c r="E130" s="16">
        <v>35742.720000000001</v>
      </c>
      <c r="F130" s="16">
        <v>65036.86</v>
      </c>
      <c r="K130" s="4">
        <v>3414</v>
      </c>
      <c r="L130" s="4" t="s">
        <v>555</v>
      </c>
      <c r="M130" s="4">
        <v>8</v>
      </c>
    </row>
    <row r="131" spans="1:13" x14ac:dyDescent="0.35">
      <c r="A131" s="20">
        <v>3132</v>
      </c>
      <c r="B131" s="12" t="s">
        <v>538</v>
      </c>
      <c r="C131" s="21">
        <f t="shared" si="2"/>
        <v>292</v>
      </c>
      <c r="D131" s="16">
        <v>26500</v>
      </c>
      <c r="E131" s="16">
        <v>27500</v>
      </c>
      <c r="F131" s="16">
        <v>30000</v>
      </c>
      <c r="K131" s="4">
        <v>3415</v>
      </c>
      <c r="L131" s="4" t="s">
        <v>556</v>
      </c>
      <c r="M131" s="4">
        <v>9</v>
      </c>
    </row>
    <row r="132" spans="1:13" x14ac:dyDescent="0.35">
      <c r="A132" s="20">
        <v>3538</v>
      </c>
      <c r="B132" s="12" t="s">
        <v>571</v>
      </c>
      <c r="C132" s="21">
        <f t="shared" si="2"/>
        <v>255</v>
      </c>
      <c r="D132" s="16">
        <v>30058.2</v>
      </c>
      <c r="E132" s="16">
        <v>49660</v>
      </c>
      <c r="F132" s="16">
        <v>75000</v>
      </c>
      <c r="K132" s="4">
        <v>3416</v>
      </c>
      <c r="L132" s="4" t="s">
        <v>557</v>
      </c>
      <c r="M132" s="4">
        <v>200</v>
      </c>
    </row>
    <row r="133" spans="1:13" x14ac:dyDescent="0.35">
      <c r="A133" s="20">
        <v>3562</v>
      </c>
      <c r="B133" s="12" t="s">
        <v>579</v>
      </c>
      <c r="C133" s="21">
        <f t="shared" si="2"/>
        <v>253</v>
      </c>
      <c r="D133" s="16">
        <v>27000</v>
      </c>
      <c r="E133" s="16">
        <v>35000</v>
      </c>
      <c r="F133" s="16">
        <v>47625</v>
      </c>
      <c r="K133" s="4">
        <v>3417</v>
      </c>
      <c r="L133" s="4" t="s">
        <v>710</v>
      </c>
      <c r="M133" s="4">
        <v>50</v>
      </c>
    </row>
    <row r="134" spans="1:13" x14ac:dyDescent="0.35">
      <c r="A134" s="20">
        <v>1139</v>
      </c>
      <c r="B134" s="12" t="s">
        <v>373</v>
      </c>
      <c r="C134" s="21">
        <f t="shared" si="2"/>
        <v>242</v>
      </c>
      <c r="D134" s="16">
        <v>65000</v>
      </c>
      <c r="E134" s="16">
        <v>100000</v>
      </c>
      <c r="F134" s="16">
        <v>140000</v>
      </c>
      <c r="K134" s="4">
        <v>3421</v>
      </c>
      <c r="L134" s="4" t="s">
        <v>558</v>
      </c>
      <c r="M134" s="4">
        <v>598</v>
      </c>
    </row>
    <row r="135" spans="1:13" x14ac:dyDescent="0.35">
      <c r="A135" s="20">
        <v>2461</v>
      </c>
      <c r="B135" s="12" t="s">
        <v>523</v>
      </c>
      <c r="C135" s="21">
        <f t="shared" si="2"/>
        <v>228</v>
      </c>
      <c r="D135" s="16">
        <v>37108</v>
      </c>
      <c r="E135" s="16">
        <v>45000</v>
      </c>
      <c r="F135" s="16">
        <v>54100</v>
      </c>
      <c r="K135" s="4">
        <v>3422</v>
      </c>
      <c r="L135" s="4" t="s">
        <v>559</v>
      </c>
      <c r="M135" s="4">
        <v>146</v>
      </c>
    </row>
    <row r="136" spans="1:13" x14ac:dyDescent="0.35">
      <c r="A136" s="20">
        <v>5242</v>
      </c>
      <c r="B136" s="12" t="s">
        <v>611</v>
      </c>
      <c r="C136" s="21">
        <f t="shared" si="2"/>
        <v>228</v>
      </c>
      <c r="D136" s="16">
        <v>30300</v>
      </c>
      <c r="E136" s="16">
        <v>32000</v>
      </c>
      <c r="F136" s="16">
        <v>34800</v>
      </c>
      <c r="K136" s="4">
        <v>3441</v>
      </c>
      <c r="L136" s="4" t="s">
        <v>755</v>
      </c>
      <c r="M136" s="4">
        <v>0</v>
      </c>
    </row>
    <row r="137" spans="1:13" x14ac:dyDescent="0.35">
      <c r="A137" s="20">
        <v>1136</v>
      </c>
      <c r="B137" s="12" t="s">
        <v>372</v>
      </c>
      <c r="C137" s="21">
        <f t="shared" si="2"/>
        <v>225</v>
      </c>
      <c r="D137" s="16">
        <v>90000</v>
      </c>
      <c r="E137" s="16">
        <v>125000</v>
      </c>
      <c r="F137" s="16">
        <v>180000</v>
      </c>
      <c r="K137" s="4">
        <v>3443</v>
      </c>
      <c r="L137" s="4" t="s">
        <v>560</v>
      </c>
      <c r="M137" s="4">
        <v>26</v>
      </c>
    </row>
    <row r="138" spans="1:13" x14ac:dyDescent="0.35">
      <c r="A138" s="20">
        <v>1221</v>
      </c>
      <c r="B138" s="12" t="s">
        <v>380</v>
      </c>
      <c r="C138" s="21">
        <f t="shared" si="2"/>
        <v>220</v>
      </c>
      <c r="D138" s="16">
        <v>26000</v>
      </c>
      <c r="E138" s="16">
        <v>27000</v>
      </c>
      <c r="F138" s="16">
        <v>30000</v>
      </c>
      <c r="K138" s="4">
        <v>3511</v>
      </c>
      <c r="L138" s="4" t="s">
        <v>756</v>
      </c>
      <c r="M138" s="4">
        <v>0</v>
      </c>
    </row>
    <row r="139" spans="1:13" x14ac:dyDescent="0.35">
      <c r="A139" s="20">
        <v>3512</v>
      </c>
      <c r="B139" s="12" t="s">
        <v>561</v>
      </c>
      <c r="C139" s="21">
        <f t="shared" si="2"/>
        <v>218</v>
      </c>
      <c r="D139" s="16">
        <v>61800</v>
      </c>
      <c r="E139" s="16">
        <v>61800</v>
      </c>
      <c r="F139" s="16">
        <v>62568</v>
      </c>
      <c r="K139" s="4">
        <v>3512</v>
      </c>
      <c r="L139" s="4" t="s">
        <v>561</v>
      </c>
      <c r="M139" s="4">
        <v>218</v>
      </c>
    </row>
    <row r="140" spans="1:13" x14ac:dyDescent="0.35">
      <c r="A140" s="20">
        <v>3541</v>
      </c>
      <c r="B140" s="12" t="s">
        <v>572</v>
      </c>
      <c r="C140" s="21">
        <f t="shared" si="2"/>
        <v>218</v>
      </c>
      <c r="D140" s="16">
        <v>27000</v>
      </c>
      <c r="E140" s="16">
        <v>37000</v>
      </c>
      <c r="F140" s="16">
        <v>46625</v>
      </c>
      <c r="K140" s="4">
        <v>3513</v>
      </c>
      <c r="L140" s="4" t="s">
        <v>562</v>
      </c>
      <c r="M140" s="4">
        <v>146</v>
      </c>
    </row>
    <row r="141" spans="1:13" x14ac:dyDescent="0.35">
      <c r="A141" s="20">
        <v>2111</v>
      </c>
      <c r="B141" s="12" t="s">
        <v>391</v>
      </c>
      <c r="C141" s="21">
        <f t="shared" si="2"/>
        <v>213</v>
      </c>
      <c r="D141" s="16">
        <v>32000</v>
      </c>
      <c r="E141" s="16">
        <v>35333</v>
      </c>
      <c r="F141" s="16">
        <v>45000</v>
      </c>
      <c r="K141" s="4">
        <v>3520</v>
      </c>
      <c r="L141" s="4" t="s">
        <v>563</v>
      </c>
      <c r="M141" s="4">
        <v>86</v>
      </c>
    </row>
    <row r="142" spans="1:13" x14ac:dyDescent="0.35">
      <c r="A142" s="20">
        <v>2315</v>
      </c>
      <c r="B142" s="12" t="s">
        <v>496</v>
      </c>
      <c r="C142" s="21">
        <f t="shared" si="2"/>
        <v>206</v>
      </c>
      <c r="D142" s="16">
        <v>25600</v>
      </c>
      <c r="E142" s="16">
        <v>26500</v>
      </c>
      <c r="F142" s="16">
        <v>37175</v>
      </c>
      <c r="K142" s="4">
        <v>3531</v>
      </c>
      <c r="L142" s="4" t="s">
        <v>564</v>
      </c>
      <c r="M142" s="4">
        <v>38</v>
      </c>
    </row>
    <row r="143" spans="1:13" x14ac:dyDescent="0.35">
      <c r="A143" s="20">
        <v>2431</v>
      </c>
      <c r="B143" s="12" t="s">
        <v>508</v>
      </c>
      <c r="C143" s="21">
        <f t="shared" si="2"/>
        <v>205</v>
      </c>
      <c r="D143" s="16">
        <v>32000</v>
      </c>
      <c r="E143" s="16">
        <v>36000</v>
      </c>
      <c r="F143" s="16">
        <v>43000</v>
      </c>
      <c r="K143" s="4">
        <v>3532</v>
      </c>
      <c r="L143" s="4" t="s">
        <v>565</v>
      </c>
      <c r="M143" s="4">
        <v>323</v>
      </c>
    </row>
    <row r="144" spans="1:13" x14ac:dyDescent="0.35">
      <c r="A144" s="20">
        <v>3416</v>
      </c>
      <c r="B144" s="12" t="s">
        <v>557</v>
      </c>
      <c r="C144" s="21">
        <f t="shared" si="2"/>
        <v>200</v>
      </c>
      <c r="D144" s="16">
        <v>32500</v>
      </c>
      <c r="E144" s="16">
        <v>48000</v>
      </c>
      <c r="F144" s="16">
        <v>68500</v>
      </c>
      <c r="K144" s="4">
        <v>3533</v>
      </c>
      <c r="L144" s="4" t="s">
        <v>566</v>
      </c>
      <c r="M144" s="4">
        <v>67</v>
      </c>
    </row>
    <row r="145" spans="1:13" x14ac:dyDescent="0.35">
      <c r="A145" s="20">
        <v>6121</v>
      </c>
      <c r="B145" s="12" t="s">
        <v>644</v>
      </c>
      <c r="C145" s="21">
        <f t="shared" si="2"/>
        <v>200</v>
      </c>
      <c r="D145" s="16">
        <v>25600</v>
      </c>
      <c r="E145" s="16">
        <v>25700</v>
      </c>
      <c r="F145" s="16">
        <v>26330</v>
      </c>
      <c r="K145" s="4">
        <v>3534</v>
      </c>
      <c r="L145" s="4" t="s">
        <v>567</v>
      </c>
      <c r="M145" s="4">
        <v>2648</v>
      </c>
    </row>
    <row r="146" spans="1:13" x14ac:dyDescent="0.35">
      <c r="A146" s="20">
        <v>2150</v>
      </c>
      <c r="B146" s="12" t="s">
        <v>409</v>
      </c>
      <c r="C146" s="21">
        <f t="shared" si="2"/>
        <v>197</v>
      </c>
      <c r="D146" s="16">
        <v>45000</v>
      </c>
      <c r="E146" s="16">
        <v>60000</v>
      </c>
      <c r="F146" s="16">
        <v>85000</v>
      </c>
      <c r="K146" s="4">
        <v>3535</v>
      </c>
      <c r="L146" s="4" t="s">
        <v>568</v>
      </c>
      <c r="M146" s="4">
        <v>370</v>
      </c>
    </row>
    <row r="147" spans="1:13" x14ac:dyDescent="0.35">
      <c r="A147" s="20">
        <v>2436</v>
      </c>
      <c r="B147" s="12" t="s">
        <v>513</v>
      </c>
      <c r="C147" s="21">
        <f t="shared" si="2"/>
        <v>195</v>
      </c>
      <c r="D147" s="16">
        <v>35000</v>
      </c>
      <c r="E147" s="16">
        <v>44061</v>
      </c>
      <c r="F147" s="16">
        <v>60000</v>
      </c>
      <c r="K147" s="4">
        <v>3536</v>
      </c>
      <c r="L147" s="4" t="s">
        <v>569</v>
      </c>
      <c r="M147" s="4">
        <v>20</v>
      </c>
    </row>
    <row r="148" spans="1:13" x14ac:dyDescent="0.35">
      <c r="A148" s="20">
        <v>2473</v>
      </c>
      <c r="B148" s="12" t="s">
        <v>528</v>
      </c>
      <c r="C148" s="21">
        <f t="shared" si="2"/>
        <v>192</v>
      </c>
      <c r="D148" s="16">
        <v>38250</v>
      </c>
      <c r="E148" s="16">
        <v>50000</v>
      </c>
      <c r="F148" s="16">
        <v>75000</v>
      </c>
      <c r="K148" s="4">
        <v>3537</v>
      </c>
      <c r="L148" s="4" t="s">
        <v>570</v>
      </c>
      <c r="M148" s="4">
        <v>192</v>
      </c>
    </row>
    <row r="149" spans="1:13" x14ac:dyDescent="0.35">
      <c r="A149" s="20">
        <v>3537</v>
      </c>
      <c r="B149" s="12" t="s">
        <v>570</v>
      </c>
      <c r="C149" s="21">
        <f t="shared" si="2"/>
        <v>192</v>
      </c>
      <c r="D149" s="16">
        <v>32500</v>
      </c>
      <c r="E149" s="16">
        <v>36000</v>
      </c>
      <c r="F149" s="16">
        <v>50000</v>
      </c>
      <c r="K149" s="4">
        <v>3538</v>
      </c>
      <c r="L149" s="4" t="s">
        <v>571</v>
      </c>
      <c r="M149" s="4">
        <v>255</v>
      </c>
    </row>
    <row r="150" spans="1:13" x14ac:dyDescent="0.35">
      <c r="A150" s="20">
        <v>2213</v>
      </c>
      <c r="B150" s="12" t="s">
        <v>421</v>
      </c>
      <c r="C150" s="21">
        <f t="shared" si="2"/>
        <v>191</v>
      </c>
      <c r="D150" s="16">
        <v>24932.7</v>
      </c>
      <c r="E150" s="16">
        <v>26000</v>
      </c>
      <c r="F150" s="16">
        <v>26000</v>
      </c>
      <c r="K150" s="4">
        <v>3539</v>
      </c>
      <c r="L150" s="4" t="s">
        <v>757</v>
      </c>
      <c r="M150" s="4">
        <v>491</v>
      </c>
    </row>
    <row r="151" spans="1:13" x14ac:dyDescent="0.35">
      <c r="A151" s="20">
        <v>2213</v>
      </c>
      <c r="B151" s="12" t="s">
        <v>422</v>
      </c>
      <c r="C151" s="21">
        <f t="shared" si="2"/>
        <v>191</v>
      </c>
      <c r="D151" s="16">
        <v>25600</v>
      </c>
      <c r="E151" s="16">
        <v>25600</v>
      </c>
      <c r="F151" s="16">
        <v>25600</v>
      </c>
      <c r="K151" s="4">
        <v>3541</v>
      </c>
      <c r="L151" s="4" t="s">
        <v>572</v>
      </c>
      <c r="M151" s="4">
        <v>218</v>
      </c>
    </row>
    <row r="152" spans="1:13" x14ac:dyDescent="0.35">
      <c r="A152" s="20">
        <v>2213</v>
      </c>
      <c r="B152" s="12" t="s">
        <v>423</v>
      </c>
      <c r="C152" s="21">
        <f t="shared" si="2"/>
        <v>191</v>
      </c>
      <c r="D152" s="16">
        <v>26000</v>
      </c>
      <c r="E152" s="16">
        <v>27055</v>
      </c>
      <c r="F152" s="16">
        <v>31000</v>
      </c>
      <c r="K152" s="4">
        <v>3542</v>
      </c>
      <c r="L152" s="4" t="s">
        <v>573</v>
      </c>
      <c r="M152" s="4">
        <v>650</v>
      </c>
    </row>
    <row r="153" spans="1:13" x14ac:dyDescent="0.35">
      <c r="A153" s="20">
        <v>2213</v>
      </c>
      <c r="B153" s="12" t="s">
        <v>424</v>
      </c>
      <c r="C153" s="21">
        <f t="shared" si="2"/>
        <v>191</v>
      </c>
      <c r="D153" s="16">
        <v>33706</v>
      </c>
      <c r="E153" s="16">
        <v>42000</v>
      </c>
      <c r="F153" s="16">
        <v>43043</v>
      </c>
      <c r="K153" s="4">
        <v>3543</v>
      </c>
      <c r="L153" s="4" t="s">
        <v>574</v>
      </c>
      <c r="M153" s="4">
        <v>1102</v>
      </c>
    </row>
    <row r="154" spans="1:13" x14ac:dyDescent="0.35">
      <c r="A154" s="20">
        <v>2213</v>
      </c>
      <c r="B154" s="12" t="s">
        <v>425</v>
      </c>
      <c r="C154" s="21">
        <f t="shared" si="2"/>
        <v>191</v>
      </c>
      <c r="D154" s="16">
        <v>41659</v>
      </c>
      <c r="E154" s="16">
        <v>43940</v>
      </c>
      <c r="F154" s="16">
        <v>46800</v>
      </c>
      <c r="K154" s="4">
        <v>3544</v>
      </c>
      <c r="L154" s="4" t="s">
        <v>575</v>
      </c>
      <c r="M154" s="4">
        <v>24</v>
      </c>
    </row>
    <row r="155" spans="1:13" x14ac:dyDescent="0.35">
      <c r="A155" s="20">
        <v>2213</v>
      </c>
      <c r="B155" s="12" t="s">
        <v>426</v>
      </c>
      <c r="C155" s="21">
        <f t="shared" si="2"/>
        <v>191</v>
      </c>
      <c r="D155" s="16">
        <v>49614.5</v>
      </c>
      <c r="E155" s="16">
        <v>53745</v>
      </c>
      <c r="F155" s="16">
        <v>55013.73</v>
      </c>
      <c r="K155" s="4">
        <v>3545</v>
      </c>
      <c r="L155" s="4" t="s">
        <v>576</v>
      </c>
      <c r="M155" s="4">
        <v>1943</v>
      </c>
    </row>
    <row r="156" spans="1:13" x14ac:dyDescent="0.35">
      <c r="A156" s="20">
        <v>2213</v>
      </c>
      <c r="B156" s="12" t="s">
        <v>427</v>
      </c>
      <c r="C156" s="21">
        <f t="shared" si="2"/>
        <v>191</v>
      </c>
      <c r="D156" s="16">
        <v>56472</v>
      </c>
      <c r="E156" s="16">
        <v>56784</v>
      </c>
      <c r="F156" s="16">
        <v>57512</v>
      </c>
      <c r="K156" s="4">
        <v>3546</v>
      </c>
      <c r="L156" s="4" t="s">
        <v>577</v>
      </c>
      <c r="M156" s="4">
        <v>106</v>
      </c>
    </row>
    <row r="157" spans="1:13" x14ac:dyDescent="0.35">
      <c r="A157" s="20">
        <v>2213</v>
      </c>
      <c r="B157" s="12" t="s">
        <v>428</v>
      </c>
      <c r="C157" s="21">
        <f t="shared" si="2"/>
        <v>191</v>
      </c>
      <c r="D157" s="16">
        <v>58500</v>
      </c>
      <c r="E157" s="16">
        <v>60450</v>
      </c>
      <c r="F157" s="16">
        <v>60840</v>
      </c>
      <c r="K157" s="4">
        <v>3550</v>
      </c>
      <c r="L157" s="4" t="s">
        <v>578</v>
      </c>
      <c r="M157" s="4">
        <v>1</v>
      </c>
    </row>
    <row r="158" spans="1:13" x14ac:dyDescent="0.35">
      <c r="A158" s="20">
        <v>2213</v>
      </c>
      <c r="B158" s="12" t="s">
        <v>429</v>
      </c>
      <c r="C158" s="21">
        <f t="shared" si="2"/>
        <v>191</v>
      </c>
      <c r="D158" s="16">
        <v>66976</v>
      </c>
      <c r="E158" s="16">
        <v>66976</v>
      </c>
      <c r="F158" s="16">
        <v>66976</v>
      </c>
      <c r="K158" s="4">
        <v>3561</v>
      </c>
      <c r="L158" s="4" t="s">
        <v>758</v>
      </c>
      <c r="M158" s="4">
        <v>0</v>
      </c>
    </row>
    <row r="159" spans="1:13" x14ac:dyDescent="0.35">
      <c r="A159" s="20">
        <v>2213</v>
      </c>
      <c r="B159" s="12" t="s">
        <v>430</v>
      </c>
      <c r="C159" s="21">
        <f t="shared" si="2"/>
        <v>191</v>
      </c>
      <c r="D159" s="16">
        <v>25387.5</v>
      </c>
      <c r="E159" s="16">
        <v>26052</v>
      </c>
      <c r="F159" s="16">
        <v>27132.75</v>
      </c>
      <c r="K159" s="4">
        <v>3562</v>
      </c>
      <c r="L159" s="4" t="s">
        <v>579</v>
      </c>
      <c r="M159" s="4">
        <v>253</v>
      </c>
    </row>
    <row r="160" spans="1:13" x14ac:dyDescent="0.35">
      <c r="A160" s="20">
        <v>7220</v>
      </c>
      <c r="B160" s="12" t="s">
        <v>667</v>
      </c>
      <c r="C160" s="21">
        <f t="shared" si="2"/>
        <v>188</v>
      </c>
      <c r="D160" s="16">
        <v>25600</v>
      </c>
      <c r="E160" s="16">
        <v>27000</v>
      </c>
      <c r="F160" s="16">
        <v>38000</v>
      </c>
      <c r="K160" s="4">
        <v>3563</v>
      </c>
      <c r="L160" s="4" t="s">
        <v>580</v>
      </c>
      <c r="M160" s="4">
        <v>79</v>
      </c>
    </row>
    <row r="161" spans="1:13" x14ac:dyDescent="0.35">
      <c r="A161" s="20">
        <v>4151</v>
      </c>
      <c r="B161" s="12" t="s">
        <v>587</v>
      </c>
      <c r="C161" s="21">
        <f t="shared" si="2"/>
        <v>158</v>
      </c>
      <c r="D161" s="16">
        <v>25600</v>
      </c>
      <c r="E161" s="16">
        <v>26000</v>
      </c>
      <c r="F161" s="16">
        <v>27000</v>
      </c>
      <c r="K161" s="4">
        <v>3564</v>
      </c>
      <c r="L161" s="4" t="s">
        <v>581</v>
      </c>
      <c r="M161" s="4">
        <v>13</v>
      </c>
    </row>
    <row r="162" spans="1:13" x14ac:dyDescent="0.35">
      <c r="A162" s="20">
        <v>8232</v>
      </c>
      <c r="B162" s="12" t="s">
        <v>670</v>
      </c>
      <c r="C162" s="21">
        <f t="shared" si="2"/>
        <v>156</v>
      </c>
      <c r="D162" s="16">
        <v>38400</v>
      </c>
      <c r="E162" s="16">
        <v>55843.199999999997</v>
      </c>
      <c r="F162" s="16">
        <v>60961.4</v>
      </c>
      <c r="K162" s="4">
        <v>3565</v>
      </c>
      <c r="L162" s="4" t="s">
        <v>582</v>
      </c>
      <c r="M162" s="4">
        <v>55</v>
      </c>
    </row>
    <row r="163" spans="1:13" x14ac:dyDescent="0.35">
      <c r="A163" s="20">
        <v>8232</v>
      </c>
      <c r="B163" s="12" t="s">
        <v>671</v>
      </c>
      <c r="C163" s="21">
        <f t="shared" si="2"/>
        <v>156</v>
      </c>
      <c r="D163" s="16">
        <v>49896</v>
      </c>
      <c r="E163" s="16">
        <v>49896</v>
      </c>
      <c r="F163" s="16">
        <v>49896</v>
      </c>
      <c r="K163" s="4">
        <v>3567</v>
      </c>
      <c r="L163" s="4" t="s">
        <v>583</v>
      </c>
      <c r="M163" s="4">
        <v>73</v>
      </c>
    </row>
    <row r="164" spans="1:13" x14ac:dyDescent="0.35">
      <c r="A164" s="20">
        <v>8232</v>
      </c>
      <c r="B164" s="12" t="s">
        <v>672</v>
      </c>
      <c r="C164" s="21">
        <f t="shared" si="2"/>
        <v>156</v>
      </c>
      <c r="D164" s="16">
        <v>49896</v>
      </c>
      <c r="E164" s="16">
        <v>49896</v>
      </c>
      <c r="F164" s="16">
        <v>61872.25</v>
      </c>
      <c r="K164" s="4">
        <v>4112</v>
      </c>
      <c r="L164" s="4" t="s">
        <v>584</v>
      </c>
      <c r="M164" s="4">
        <v>1</v>
      </c>
    </row>
    <row r="165" spans="1:13" x14ac:dyDescent="0.35">
      <c r="A165" s="20">
        <v>2113</v>
      </c>
      <c r="B165" s="12" t="s">
        <v>393</v>
      </c>
      <c r="C165" s="21">
        <f t="shared" si="2"/>
        <v>149</v>
      </c>
      <c r="D165" s="16">
        <v>34709</v>
      </c>
      <c r="E165" s="16">
        <v>40000</v>
      </c>
      <c r="F165" s="16">
        <v>53950</v>
      </c>
      <c r="K165" s="4">
        <v>4114</v>
      </c>
      <c r="L165" s="4" t="s">
        <v>585</v>
      </c>
      <c r="M165" s="4">
        <v>16</v>
      </c>
    </row>
    <row r="166" spans="1:13" x14ac:dyDescent="0.35">
      <c r="A166" s="20">
        <v>4215</v>
      </c>
      <c r="B166" s="12" t="s">
        <v>590</v>
      </c>
      <c r="C166" s="21">
        <f t="shared" si="2"/>
        <v>149</v>
      </c>
      <c r="D166" s="16">
        <v>26000</v>
      </c>
      <c r="E166" s="16">
        <v>31088</v>
      </c>
      <c r="F166" s="16">
        <v>45652</v>
      </c>
      <c r="K166" s="4">
        <v>4134</v>
      </c>
      <c r="L166" s="4" t="s">
        <v>586</v>
      </c>
      <c r="M166" s="4">
        <v>110</v>
      </c>
    </row>
    <row r="167" spans="1:13" x14ac:dyDescent="0.35">
      <c r="A167" s="20">
        <v>2472</v>
      </c>
      <c r="B167" s="12" t="s">
        <v>527</v>
      </c>
      <c r="C167" s="21">
        <f t="shared" si="2"/>
        <v>147</v>
      </c>
      <c r="D167" s="16">
        <v>29385.85</v>
      </c>
      <c r="E167" s="16">
        <v>36000</v>
      </c>
      <c r="F167" s="16">
        <v>55158</v>
      </c>
      <c r="K167" s="4">
        <v>4151</v>
      </c>
      <c r="L167" s="4" t="s">
        <v>587</v>
      </c>
      <c r="M167" s="4">
        <v>158</v>
      </c>
    </row>
    <row r="168" spans="1:13" x14ac:dyDescent="0.35">
      <c r="A168" s="20">
        <v>2319</v>
      </c>
      <c r="B168" s="12" t="s">
        <v>698</v>
      </c>
      <c r="C168" s="21">
        <f t="shared" si="2"/>
        <v>146</v>
      </c>
      <c r="D168" s="16">
        <v>25964.37</v>
      </c>
      <c r="E168" s="16">
        <v>26500</v>
      </c>
      <c r="F168" s="16">
        <v>29615</v>
      </c>
      <c r="K168" s="4">
        <v>4161</v>
      </c>
      <c r="L168" s="4" t="s">
        <v>588</v>
      </c>
      <c r="M168" s="4">
        <v>322</v>
      </c>
    </row>
    <row r="169" spans="1:13" x14ac:dyDescent="0.35">
      <c r="A169" s="20">
        <v>3422</v>
      </c>
      <c r="B169" s="12" t="s">
        <v>559</v>
      </c>
      <c r="C169" s="21">
        <f t="shared" si="2"/>
        <v>146</v>
      </c>
      <c r="D169" s="16">
        <v>26500</v>
      </c>
      <c r="E169" s="16">
        <v>32000</v>
      </c>
      <c r="F169" s="16">
        <v>56500</v>
      </c>
      <c r="K169" s="4">
        <v>4214</v>
      </c>
      <c r="L169" s="4" t="s">
        <v>589</v>
      </c>
      <c r="M169" s="4">
        <v>14</v>
      </c>
    </row>
    <row r="170" spans="1:13" x14ac:dyDescent="0.35">
      <c r="A170" s="20">
        <v>3513</v>
      </c>
      <c r="B170" s="12" t="s">
        <v>562</v>
      </c>
      <c r="C170" s="21">
        <f t="shared" si="2"/>
        <v>146</v>
      </c>
      <c r="D170" s="16">
        <v>57604.28</v>
      </c>
      <c r="E170" s="16">
        <v>70848.960000000006</v>
      </c>
      <c r="F170" s="16">
        <v>83208.2</v>
      </c>
      <c r="K170" s="4">
        <v>4215</v>
      </c>
      <c r="L170" s="4" t="s">
        <v>590</v>
      </c>
      <c r="M170" s="4">
        <v>149</v>
      </c>
    </row>
    <row r="171" spans="1:13" x14ac:dyDescent="0.35">
      <c r="A171" s="20">
        <v>7130</v>
      </c>
      <c r="B171" s="12" t="s">
        <v>666</v>
      </c>
      <c r="C171" s="21">
        <f t="shared" si="2"/>
        <v>141</v>
      </c>
      <c r="D171" s="16">
        <v>25755.599999999999</v>
      </c>
      <c r="E171" s="16">
        <v>26000</v>
      </c>
      <c r="F171" s="16">
        <v>26500</v>
      </c>
      <c r="K171" s="4">
        <v>5111</v>
      </c>
      <c r="L171" s="4" t="s">
        <v>591</v>
      </c>
      <c r="M171" s="4">
        <v>128</v>
      </c>
    </row>
    <row r="172" spans="1:13" x14ac:dyDescent="0.35">
      <c r="A172" s="20">
        <v>6143</v>
      </c>
      <c r="B172" s="12" t="s">
        <v>657</v>
      </c>
      <c r="C172" s="21">
        <f t="shared" si="2"/>
        <v>139</v>
      </c>
      <c r="D172" s="16">
        <v>21840</v>
      </c>
      <c r="E172" s="16">
        <v>22456</v>
      </c>
      <c r="F172" s="16">
        <v>23419</v>
      </c>
      <c r="K172" s="4">
        <v>5112</v>
      </c>
      <c r="L172" s="4" t="s">
        <v>592</v>
      </c>
      <c r="M172" s="4">
        <v>9</v>
      </c>
    </row>
    <row r="173" spans="1:13" x14ac:dyDescent="0.35">
      <c r="A173" s="20">
        <v>6143</v>
      </c>
      <c r="B173" s="12" t="s">
        <v>658</v>
      </c>
      <c r="C173" s="21">
        <f t="shared" si="2"/>
        <v>139</v>
      </c>
      <c r="D173" s="16">
        <v>23949.75</v>
      </c>
      <c r="E173" s="16">
        <v>23975</v>
      </c>
      <c r="F173" s="16">
        <v>25281.5</v>
      </c>
      <c r="K173" s="4">
        <v>5113</v>
      </c>
      <c r="L173" s="4" t="s">
        <v>593</v>
      </c>
      <c r="M173" s="4">
        <v>12</v>
      </c>
    </row>
    <row r="174" spans="1:13" x14ac:dyDescent="0.35">
      <c r="A174" s="20">
        <v>6143</v>
      </c>
      <c r="B174" s="12" t="s">
        <v>659</v>
      </c>
      <c r="C174" s="21">
        <f t="shared" si="2"/>
        <v>139</v>
      </c>
      <c r="D174" s="16">
        <v>26923</v>
      </c>
      <c r="E174" s="16">
        <v>27846</v>
      </c>
      <c r="F174" s="16">
        <v>28548</v>
      </c>
      <c r="K174" s="4">
        <v>5114</v>
      </c>
      <c r="L174" s="4" t="s">
        <v>594</v>
      </c>
      <c r="M174" s="4">
        <v>15</v>
      </c>
    </row>
    <row r="175" spans="1:13" x14ac:dyDescent="0.35">
      <c r="A175" s="20">
        <v>6143</v>
      </c>
      <c r="B175" s="12" t="s">
        <v>660</v>
      </c>
      <c r="C175" s="21">
        <f t="shared" si="2"/>
        <v>139</v>
      </c>
      <c r="D175" s="16">
        <v>25600</v>
      </c>
      <c r="E175" s="16">
        <v>25600</v>
      </c>
      <c r="F175" s="16">
        <v>25600</v>
      </c>
      <c r="K175" s="4">
        <v>5119</v>
      </c>
      <c r="L175" s="4" t="s">
        <v>759</v>
      </c>
      <c r="M175" s="4">
        <v>21</v>
      </c>
    </row>
    <row r="176" spans="1:13" x14ac:dyDescent="0.35">
      <c r="A176" s="20">
        <v>5214</v>
      </c>
      <c r="B176" s="12" t="s">
        <v>597</v>
      </c>
      <c r="C176" s="21">
        <f t="shared" si="2"/>
        <v>135</v>
      </c>
      <c r="D176" s="16">
        <v>25600</v>
      </c>
      <c r="E176" s="16">
        <v>44366.400000000001</v>
      </c>
      <c r="F176" s="16">
        <v>44366.400000000001</v>
      </c>
      <c r="K176" s="4">
        <v>5211</v>
      </c>
      <c r="L176" s="4" t="s">
        <v>760</v>
      </c>
      <c r="M176" s="4">
        <v>0</v>
      </c>
    </row>
    <row r="177" spans="1:13" x14ac:dyDescent="0.35">
      <c r="A177" s="20">
        <v>1133</v>
      </c>
      <c r="B177" s="12" t="s">
        <v>369</v>
      </c>
      <c r="C177" s="21">
        <f t="shared" si="2"/>
        <v>134</v>
      </c>
      <c r="D177" s="16">
        <v>50000</v>
      </c>
      <c r="E177" s="16">
        <v>64000</v>
      </c>
      <c r="F177" s="16">
        <v>92147.8</v>
      </c>
      <c r="K177" s="4">
        <v>5213</v>
      </c>
      <c r="L177" s="4" t="s">
        <v>596</v>
      </c>
      <c r="M177" s="4">
        <v>52</v>
      </c>
    </row>
    <row r="178" spans="1:13" x14ac:dyDescent="0.35">
      <c r="A178" s="20">
        <v>3411</v>
      </c>
      <c r="B178" s="12" t="s">
        <v>552</v>
      </c>
      <c r="C178" s="21">
        <f t="shared" si="2"/>
        <v>134</v>
      </c>
      <c r="D178" s="16">
        <v>30000</v>
      </c>
      <c r="E178" s="16">
        <v>38770</v>
      </c>
      <c r="F178" s="16">
        <v>47500</v>
      </c>
      <c r="K178" s="4">
        <v>5214</v>
      </c>
      <c r="L178" s="4" t="s">
        <v>597</v>
      </c>
      <c r="M178" s="4">
        <v>135</v>
      </c>
    </row>
    <row r="179" spans="1:13" x14ac:dyDescent="0.35">
      <c r="A179" s="20">
        <v>1162</v>
      </c>
      <c r="B179" s="12" t="s">
        <v>376</v>
      </c>
      <c r="C179" s="21">
        <f t="shared" si="2"/>
        <v>132</v>
      </c>
      <c r="D179" s="16">
        <v>26000</v>
      </c>
      <c r="E179" s="16">
        <v>28000</v>
      </c>
      <c r="F179" s="16">
        <v>45000</v>
      </c>
      <c r="K179" s="4">
        <v>5215</v>
      </c>
      <c r="L179" s="4" t="s">
        <v>598</v>
      </c>
      <c r="M179" s="4">
        <v>386</v>
      </c>
    </row>
    <row r="180" spans="1:13" x14ac:dyDescent="0.35">
      <c r="A180" s="20">
        <v>5111</v>
      </c>
      <c r="B180" s="12" t="s">
        <v>591</v>
      </c>
      <c r="C180" s="21">
        <f t="shared" si="2"/>
        <v>128</v>
      </c>
      <c r="D180" s="16">
        <v>25600</v>
      </c>
      <c r="E180" s="16">
        <v>26000</v>
      </c>
      <c r="F180" s="16">
        <v>31000</v>
      </c>
      <c r="K180" s="4">
        <v>5216</v>
      </c>
      <c r="L180" s="4" t="s">
        <v>599</v>
      </c>
      <c r="M180" s="4">
        <v>8</v>
      </c>
    </row>
    <row r="181" spans="1:13" x14ac:dyDescent="0.35">
      <c r="A181" s="20">
        <v>5319</v>
      </c>
      <c r="B181" s="12" t="s">
        <v>622</v>
      </c>
      <c r="C181" s="21">
        <f t="shared" si="2"/>
        <v>128</v>
      </c>
      <c r="D181" s="16">
        <v>25600</v>
      </c>
      <c r="E181" s="16">
        <v>26200</v>
      </c>
      <c r="F181" s="16">
        <v>28000</v>
      </c>
      <c r="K181" s="4">
        <v>5221</v>
      </c>
      <c r="L181" s="4" t="s">
        <v>600</v>
      </c>
      <c r="M181" s="4">
        <v>57</v>
      </c>
    </row>
    <row r="182" spans="1:13" x14ac:dyDescent="0.35">
      <c r="A182" s="20">
        <v>3131</v>
      </c>
      <c r="B182" s="12" t="s">
        <v>537</v>
      </c>
      <c r="C182" s="21">
        <f t="shared" si="2"/>
        <v>127</v>
      </c>
      <c r="D182" s="16">
        <v>26000</v>
      </c>
      <c r="E182" s="16">
        <v>28000</v>
      </c>
      <c r="F182" s="16">
        <v>36809.5</v>
      </c>
      <c r="K182" s="4">
        <v>5222</v>
      </c>
      <c r="L182" s="4" t="s">
        <v>601</v>
      </c>
      <c r="M182" s="4">
        <v>5</v>
      </c>
    </row>
    <row r="183" spans="1:13" x14ac:dyDescent="0.35">
      <c r="A183" s="20">
        <v>5312</v>
      </c>
      <c r="B183" s="12" t="s">
        <v>617</v>
      </c>
      <c r="C183" s="21">
        <f t="shared" si="2"/>
        <v>125</v>
      </c>
      <c r="D183" s="16">
        <v>25600</v>
      </c>
      <c r="E183" s="16">
        <v>25600</v>
      </c>
      <c r="F183" s="16">
        <v>26500</v>
      </c>
      <c r="K183" s="4">
        <v>5223</v>
      </c>
      <c r="L183" s="4" t="s">
        <v>602</v>
      </c>
      <c r="M183" s="4">
        <v>294</v>
      </c>
    </row>
    <row r="184" spans="1:13" x14ac:dyDescent="0.35">
      <c r="A184" s="20">
        <v>3111</v>
      </c>
      <c r="B184" s="12" t="s">
        <v>529</v>
      </c>
      <c r="C184" s="21">
        <f t="shared" si="2"/>
        <v>119</v>
      </c>
      <c r="D184" s="16">
        <v>23974.5</v>
      </c>
      <c r="E184" s="16">
        <v>27500</v>
      </c>
      <c r="F184" s="16">
        <v>31408.5</v>
      </c>
      <c r="K184" s="4">
        <v>5224</v>
      </c>
      <c r="L184" s="4" t="s">
        <v>603</v>
      </c>
      <c r="M184" s="4">
        <v>15</v>
      </c>
    </row>
    <row r="185" spans="1:13" x14ac:dyDescent="0.35">
      <c r="A185" s="20">
        <v>2471</v>
      </c>
      <c r="B185" s="12" t="s">
        <v>526</v>
      </c>
      <c r="C185" s="21">
        <f t="shared" si="2"/>
        <v>110</v>
      </c>
      <c r="D185" s="16">
        <v>45000</v>
      </c>
      <c r="E185" s="16">
        <v>67000</v>
      </c>
      <c r="F185" s="16">
        <v>100000</v>
      </c>
      <c r="K185" s="4">
        <v>5225</v>
      </c>
      <c r="L185" s="4" t="s">
        <v>604</v>
      </c>
      <c r="M185" s="4">
        <v>17</v>
      </c>
    </row>
    <row r="186" spans="1:13" x14ac:dyDescent="0.35">
      <c r="A186" s="20">
        <v>4134</v>
      </c>
      <c r="B186" s="12" t="s">
        <v>586</v>
      </c>
      <c r="C186" s="21">
        <f t="shared" si="2"/>
        <v>110</v>
      </c>
      <c r="D186" s="16">
        <v>26000</v>
      </c>
      <c r="E186" s="16">
        <v>30000</v>
      </c>
      <c r="F186" s="16">
        <v>40329.53</v>
      </c>
      <c r="K186" s="4">
        <v>5231</v>
      </c>
      <c r="L186" s="4" t="s">
        <v>605</v>
      </c>
      <c r="M186" s="4">
        <v>320</v>
      </c>
    </row>
    <row r="187" spans="1:13" x14ac:dyDescent="0.35">
      <c r="A187" s="20">
        <v>2142</v>
      </c>
      <c r="B187" s="12" t="s">
        <v>408</v>
      </c>
      <c r="C187" s="21">
        <f t="shared" si="2"/>
        <v>107</v>
      </c>
      <c r="D187" s="16">
        <v>33000</v>
      </c>
      <c r="E187" s="16">
        <v>43000</v>
      </c>
      <c r="F187" s="16">
        <v>55000</v>
      </c>
      <c r="K187" s="4">
        <v>5232</v>
      </c>
      <c r="L187" s="4" t="s">
        <v>606</v>
      </c>
      <c r="M187" s="4">
        <v>64</v>
      </c>
    </row>
    <row r="188" spans="1:13" x14ac:dyDescent="0.35">
      <c r="A188" s="20">
        <v>3546</v>
      </c>
      <c r="B188" s="12" t="s">
        <v>577</v>
      </c>
      <c r="C188" s="21">
        <f t="shared" si="2"/>
        <v>106</v>
      </c>
      <c r="D188" s="16">
        <v>26000</v>
      </c>
      <c r="E188" s="16">
        <v>29012.9</v>
      </c>
      <c r="F188" s="16">
        <v>39425</v>
      </c>
      <c r="K188" s="4">
        <v>5234</v>
      </c>
      <c r="L188" s="4" t="s">
        <v>607</v>
      </c>
      <c r="M188" s="4">
        <v>39</v>
      </c>
    </row>
    <row r="189" spans="1:13" x14ac:dyDescent="0.35">
      <c r="A189" s="20">
        <v>2429</v>
      </c>
      <c r="B189" s="12" t="s">
        <v>699</v>
      </c>
      <c r="C189" s="21">
        <f t="shared" si="2"/>
        <v>103</v>
      </c>
      <c r="D189" s="16">
        <v>40000</v>
      </c>
      <c r="E189" s="16">
        <v>52363.42</v>
      </c>
      <c r="F189" s="16">
        <v>73000</v>
      </c>
      <c r="K189" s="4">
        <v>5235</v>
      </c>
      <c r="L189" s="4" t="s">
        <v>608</v>
      </c>
      <c r="M189" s="4">
        <v>20</v>
      </c>
    </row>
    <row r="190" spans="1:13" x14ac:dyDescent="0.35">
      <c r="A190" s="20">
        <v>3122</v>
      </c>
      <c r="B190" s="12" t="s">
        <v>536</v>
      </c>
      <c r="C190" s="21">
        <f t="shared" si="2"/>
        <v>102</v>
      </c>
      <c r="D190" s="16">
        <v>26900</v>
      </c>
      <c r="E190" s="16">
        <v>32500</v>
      </c>
      <c r="F190" s="16">
        <v>43000</v>
      </c>
      <c r="K190" s="4">
        <v>5236</v>
      </c>
      <c r="L190" s="4" t="s">
        <v>609</v>
      </c>
      <c r="M190" s="4">
        <v>5</v>
      </c>
    </row>
    <row r="191" spans="1:13" x14ac:dyDescent="0.35">
      <c r="A191" s="20">
        <v>1254</v>
      </c>
      <c r="B191" s="12" t="s">
        <v>389</v>
      </c>
      <c r="C191" s="21">
        <f t="shared" si="2"/>
        <v>99</v>
      </c>
      <c r="D191" s="16">
        <v>26000</v>
      </c>
      <c r="E191" s="16">
        <v>26000</v>
      </c>
      <c r="F191" s="16">
        <v>26500</v>
      </c>
      <c r="K191" s="4">
        <v>5237</v>
      </c>
      <c r="L191" s="4" t="s">
        <v>761</v>
      </c>
      <c r="M191" s="4">
        <v>0</v>
      </c>
    </row>
    <row r="192" spans="1:13" x14ac:dyDescent="0.35">
      <c r="A192" s="20">
        <v>2223</v>
      </c>
      <c r="B192" s="12" t="s">
        <v>472</v>
      </c>
      <c r="C192" s="21">
        <f t="shared" si="2"/>
        <v>92</v>
      </c>
      <c r="D192" s="16">
        <v>25000</v>
      </c>
      <c r="E192" s="16">
        <v>25000</v>
      </c>
      <c r="F192" s="16">
        <v>28837</v>
      </c>
      <c r="K192" s="4">
        <v>5241</v>
      </c>
      <c r="L192" s="4" t="s">
        <v>610</v>
      </c>
      <c r="M192" s="4">
        <v>86</v>
      </c>
    </row>
    <row r="193" spans="1:13" x14ac:dyDescent="0.35">
      <c r="A193" s="20">
        <v>2223</v>
      </c>
      <c r="B193" s="12" t="s">
        <v>473</v>
      </c>
      <c r="C193" s="21">
        <f t="shared" si="2"/>
        <v>92</v>
      </c>
      <c r="D193" s="16">
        <v>27474.5</v>
      </c>
      <c r="E193" s="16">
        <v>31000</v>
      </c>
      <c r="F193" s="16">
        <v>31000</v>
      </c>
      <c r="K193" s="4">
        <v>5242</v>
      </c>
      <c r="L193" s="4" t="s">
        <v>611</v>
      </c>
      <c r="M193" s="4">
        <v>228</v>
      </c>
    </row>
    <row r="194" spans="1:13" x14ac:dyDescent="0.35">
      <c r="A194" s="20">
        <v>2223</v>
      </c>
      <c r="B194" s="12" t="s">
        <v>474</v>
      </c>
      <c r="C194" s="21">
        <f t="shared" ref="C194:C257" si="3">VLOOKUP($A194, $K$2:$M$247, 3, FALSE)</f>
        <v>92</v>
      </c>
      <c r="D194" s="16">
        <v>27055</v>
      </c>
      <c r="E194" s="16">
        <v>31000</v>
      </c>
      <c r="F194" s="16">
        <v>31162.25</v>
      </c>
      <c r="K194" s="4">
        <v>5244</v>
      </c>
      <c r="L194" s="4" t="s">
        <v>612</v>
      </c>
      <c r="M194" s="4">
        <v>2</v>
      </c>
    </row>
    <row r="195" spans="1:13" x14ac:dyDescent="0.35">
      <c r="A195" s="20">
        <v>2223</v>
      </c>
      <c r="B195" s="12" t="s">
        <v>475</v>
      </c>
      <c r="C195" s="21">
        <f t="shared" si="3"/>
        <v>92</v>
      </c>
      <c r="D195" s="16">
        <v>33000</v>
      </c>
      <c r="E195" s="16">
        <v>33706</v>
      </c>
      <c r="F195" s="16">
        <v>36625</v>
      </c>
      <c r="K195" s="4">
        <v>5245</v>
      </c>
      <c r="L195" s="4" t="s">
        <v>613</v>
      </c>
      <c r="M195" s="4">
        <v>41</v>
      </c>
    </row>
    <row r="196" spans="1:13" x14ac:dyDescent="0.35">
      <c r="A196" s="20">
        <v>2223</v>
      </c>
      <c r="B196" s="12" t="s">
        <v>476</v>
      </c>
      <c r="C196" s="21">
        <f t="shared" si="3"/>
        <v>92</v>
      </c>
      <c r="D196" s="16">
        <v>40000</v>
      </c>
      <c r="E196" s="16">
        <v>40000</v>
      </c>
      <c r="F196" s="16">
        <v>40858</v>
      </c>
      <c r="K196" s="4">
        <v>5249</v>
      </c>
      <c r="L196" s="4" t="s">
        <v>762</v>
      </c>
      <c r="M196" s="4">
        <v>85</v>
      </c>
    </row>
    <row r="197" spans="1:13" x14ac:dyDescent="0.35">
      <c r="A197" s="20">
        <v>2223</v>
      </c>
      <c r="B197" s="12" t="s">
        <v>477</v>
      </c>
      <c r="C197" s="21">
        <f t="shared" si="3"/>
        <v>92</v>
      </c>
      <c r="D197" s="16">
        <v>60522</v>
      </c>
      <c r="E197" s="16">
        <v>60522</v>
      </c>
      <c r="F197" s="16">
        <v>60522</v>
      </c>
      <c r="K197" s="4">
        <v>5250</v>
      </c>
      <c r="L197" s="4" t="s">
        <v>615</v>
      </c>
      <c r="M197" s="4">
        <v>21</v>
      </c>
    </row>
    <row r="198" spans="1:13" x14ac:dyDescent="0.35">
      <c r="A198" s="20">
        <v>6139</v>
      </c>
      <c r="B198" s="12" t="s">
        <v>650</v>
      </c>
      <c r="C198" s="21">
        <f t="shared" si="3"/>
        <v>92</v>
      </c>
      <c r="D198" s="16">
        <v>25600</v>
      </c>
      <c r="E198" s="16">
        <v>26000</v>
      </c>
      <c r="F198" s="16">
        <v>26780</v>
      </c>
      <c r="K198" s="4">
        <v>5311</v>
      </c>
      <c r="L198" s="4" t="s">
        <v>616</v>
      </c>
      <c r="M198" s="4">
        <v>66</v>
      </c>
    </row>
    <row r="199" spans="1:13" x14ac:dyDescent="0.35">
      <c r="A199" s="20">
        <v>3115</v>
      </c>
      <c r="B199" s="12" t="s">
        <v>533</v>
      </c>
      <c r="C199" s="21">
        <f t="shared" si="3"/>
        <v>90</v>
      </c>
      <c r="D199" s="16">
        <v>25600</v>
      </c>
      <c r="E199" s="16">
        <v>26910</v>
      </c>
      <c r="F199" s="16">
        <v>29078.400000000001</v>
      </c>
      <c r="K199" s="4">
        <v>5312</v>
      </c>
      <c r="L199" s="4" t="s">
        <v>617</v>
      </c>
      <c r="M199" s="4">
        <v>125</v>
      </c>
    </row>
    <row r="200" spans="1:13" x14ac:dyDescent="0.35">
      <c r="A200" s="20">
        <v>2212</v>
      </c>
      <c r="B200" s="12" t="s">
        <v>414</v>
      </c>
      <c r="C200" s="21">
        <f t="shared" si="3"/>
        <v>86</v>
      </c>
      <c r="D200" s="16">
        <v>20500</v>
      </c>
      <c r="E200" s="16">
        <v>21000</v>
      </c>
      <c r="F200" s="16">
        <v>21750</v>
      </c>
      <c r="K200" s="4">
        <v>5313</v>
      </c>
      <c r="L200" s="4" t="s">
        <v>618</v>
      </c>
      <c r="M200" s="4">
        <v>8</v>
      </c>
    </row>
    <row r="201" spans="1:13" x14ac:dyDescent="0.35">
      <c r="A201" s="20">
        <v>2212</v>
      </c>
      <c r="B201" s="12" t="s">
        <v>415</v>
      </c>
      <c r="C201" s="21">
        <f t="shared" si="3"/>
        <v>86</v>
      </c>
      <c r="D201" s="16">
        <v>22549</v>
      </c>
      <c r="E201" s="16">
        <v>22549</v>
      </c>
      <c r="F201" s="16">
        <v>22899</v>
      </c>
      <c r="K201" s="4">
        <v>5314</v>
      </c>
      <c r="L201" s="4" t="s">
        <v>619</v>
      </c>
      <c r="M201" s="4">
        <v>29</v>
      </c>
    </row>
    <row r="202" spans="1:13" x14ac:dyDescent="0.35">
      <c r="A202" s="20">
        <v>2212</v>
      </c>
      <c r="B202" s="12" t="s">
        <v>416</v>
      </c>
      <c r="C202" s="21">
        <f t="shared" si="3"/>
        <v>86</v>
      </c>
      <c r="D202" s="16">
        <v>27055</v>
      </c>
      <c r="E202" s="16">
        <v>28707.5</v>
      </c>
      <c r="F202" s="16">
        <v>39090</v>
      </c>
      <c r="K202" s="4">
        <v>5315</v>
      </c>
      <c r="L202" s="4" t="s">
        <v>620</v>
      </c>
      <c r="M202" s="4">
        <v>352</v>
      </c>
    </row>
    <row r="203" spans="1:13" x14ac:dyDescent="0.35">
      <c r="A203" s="20">
        <v>2212</v>
      </c>
      <c r="B203" s="12" t="s">
        <v>417</v>
      </c>
      <c r="C203" s="21">
        <f t="shared" si="3"/>
        <v>86</v>
      </c>
      <c r="D203" s="16">
        <v>32306</v>
      </c>
      <c r="E203" s="16">
        <v>33706</v>
      </c>
      <c r="F203" s="16">
        <v>42494.25</v>
      </c>
      <c r="K203" s="4">
        <v>5316</v>
      </c>
      <c r="L203" s="4" t="s">
        <v>621</v>
      </c>
      <c r="M203" s="4">
        <v>30</v>
      </c>
    </row>
    <row r="204" spans="1:13" x14ac:dyDescent="0.35">
      <c r="A204" s="20">
        <v>2212</v>
      </c>
      <c r="B204" s="12" t="s">
        <v>418</v>
      </c>
      <c r="C204" s="21">
        <f t="shared" si="3"/>
        <v>86</v>
      </c>
      <c r="D204" s="16">
        <v>41659</v>
      </c>
      <c r="E204" s="16">
        <v>42732.5</v>
      </c>
      <c r="F204" s="16">
        <v>47033.25</v>
      </c>
      <c r="K204" s="4">
        <v>5319</v>
      </c>
      <c r="L204" s="4" t="s">
        <v>763</v>
      </c>
      <c r="M204" s="4">
        <v>128</v>
      </c>
    </row>
    <row r="205" spans="1:13" x14ac:dyDescent="0.35">
      <c r="A205" s="20">
        <v>2212</v>
      </c>
      <c r="B205" s="12" t="s">
        <v>419</v>
      </c>
      <c r="C205" s="21">
        <f t="shared" si="3"/>
        <v>86</v>
      </c>
      <c r="D205" s="16">
        <v>48176</v>
      </c>
      <c r="E205" s="16">
        <v>51141</v>
      </c>
      <c r="F205" s="16">
        <v>55375</v>
      </c>
      <c r="K205" s="4">
        <v>5321</v>
      </c>
      <c r="L205" s="4" t="s">
        <v>623</v>
      </c>
      <c r="M205" s="4">
        <v>40</v>
      </c>
    </row>
    <row r="206" spans="1:13" x14ac:dyDescent="0.35">
      <c r="A206" s="20">
        <v>2212</v>
      </c>
      <c r="B206" s="12" t="s">
        <v>420</v>
      </c>
      <c r="C206" s="21">
        <f t="shared" si="3"/>
        <v>86</v>
      </c>
      <c r="D206" s="16">
        <v>59250</v>
      </c>
      <c r="E206" s="16">
        <v>60662.5</v>
      </c>
      <c r="F206" s="16">
        <v>62206.25</v>
      </c>
      <c r="K206" s="4">
        <v>5322</v>
      </c>
      <c r="L206" s="4" t="s">
        <v>624</v>
      </c>
      <c r="M206" s="4">
        <v>22</v>
      </c>
    </row>
    <row r="207" spans="1:13" x14ac:dyDescent="0.35">
      <c r="A207" s="20">
        <v>3520</v>
      </c>
      <c r="B207" s="12" t="s">
        <v>563</v>
      </c>
      <c r="C207" s="21">
        <f t="shared" si="3"/>
        <v>86</v>
      </c>
      <c r="D207" s="16">
        <v>26000</v>
      </c>
      <c r="E207" s="16">
        <v>27077.5</v>
      </c>
      <c r="F207" s="16">
        <v>36000</v>
      </c>
      <c r="K207" s="4">
        <v>5323</v>
      </c>
      <c r="L207" s="4" t="s">
        <v>625</v>
      </c>
      <c r="M207" s="4">
        <v>31</v>
      </c>
    </row>
    <row r="208" spans="1:13" x14ac:dyDescent="0.35">
      <c r="A208" s="20">
        <v>5241</v>
      </c>
      <c r="B208" s="12" t="s">
        <v>610</v>
      </c>
      <c r="C208" s="21">
        <f t="shared" si="3"/>
        <v>86</v>
      </c>
      <c r="D208" s="16">
        <v>27200</v>
      </c>
      <c r="E208" s="16">
        <v>29835</v>
      </c>
      <c r="F208" s="16">
        <v>33000</v>
      </c>
      <c r="K208" s="4">
        <v>5330</v>
      </c>
      <c r="L208" s="4" t="s">
        <v>626</v>
      </c>
      <c r="M208" s="4">
        <v>73</v>
      </c>
    </row>
    <row r="209" spans="1:13" x14ac:dyDescent="0.35">
      <c r="A209" s="20">
        <v>5249</v>
      </c>
      <c r="B209" s="12" t="s">
        <v>614</v>
      </c>
      <c r="C209" s="21">
        <f t="shared" si="3"/>
        <v>85</v>
      </c>
      <c r="D209" s="16">
        <v>28000</v>
      </c>
      <c r="E209" s="16">
        <v>28000</v>
      </c>
      <c r="F209" s="16">
        <v>30120</v>
      </c>
      <c r="K209" s="4">
        <v>5411</v>
      </c>
      <c r="L209" s="4" t="s">
        <v>627</v>
      </c>
      <c r="M209" s="4">
        <v>8</v>
      </c>
    </row>
    <row r="210" spans="1:13" x14ac:dyDescent="0.35">
      <c r="A210" s="20">
        <v>3116</v>
      </c>
      <c r="B210" s="12" t="s">
        <v>534</v>
      </c>
      <c r="C210" s="21">
        <f t="shared" si="3"/>
        <v>83</v>
      </c>
      <c r="D210" s="16">
        <v>25600</v>
      </c>
      <c r="E210" s="16">
        <v>26364</v>
      </c>
      <c r="F210" s="16">
        <v>29951</v>
      </c>
      <c r="K210" s="4">
        <v>5412</v>
      </c>
      <c r="L210" s="4" t="s">
        <v>628</v>
      </c>
      <c r="M210" s="4">
        <v>56</v>
      </c>
    </row>
    <row r="211" spans="1:13" x14ac:dyDescent="0.35">
      <c r="A211" s="20">
        <v>1122</v>
      </c>
      <c r="B211" s="11" t="s">
        <v>365</v>
      </c>
      <c r="C211" s="21">
        <f t="shared" si="3"/>
        <v>82</v>
      </c>
      <c r="D211" s="16">
        <v>40000</v>
      </c>
      <c r="E211" s="16">
        <v>55889.2</v>
      </c>
      <c r="F211" s="16">
        <v>85000</v>
      </c>
      <c r="K211" s="4">
        <v>5413</v>
      </c>
      <c r="L211" s="4" t="s">
        <v>629</v>
      </c>
      <c r="M211" s="4">
        <v>4</v>
      </c>
    </row>
    <row r="212" spans="1:13" x14ac:dyDescent="0.35">
      <c r="A212" s="20">
        <v>5432</v>
      </c>
      <c r="B212" s="12" t="s">
        <v>636</v>
      </c>
      <c r="C212" s="21">
        <f t="shared" si="3"/>
        <v>80</v>
      </c>
      <c r="D212" s="16">
        <v>25800</v>
      </c>
      <c r="E212" s="16">
        <v>26200</v>
      </c>
      <c r="F212" s="16">
        <v>27625</v>
      </c>
      <c r="K212" s="4">
        <v>5414</v>
      </c>
      <c r="L212" s="4" t="s">
        <v>630</v>
      </c>
      <c r="M212" s="4">
        <v>39</v>
      </c>
    </row>
    <row r="213" spans="1:13" x14ac:dyDescent="0.35">
      <c r="A213" s="20">
        <v>3219</v>
      </c>
      <c r="B213" s="12" t="s">
        <v>701</v>
      </c>
      <c r="C213" s="21">
        <f t="shared" si="3"/>
        <v>79</v>
      </c>
      <c r="D213" s="16">
        <v>21712.2</v>
      </c>
      <c r="E213" s="16">
        <v>26000</v>
      </c>
      <c r="F213" s="16">
        <v>26200</v>
      </c>
      <c r="K213" s="4">
        <v>5419</v>
      </c>
      <c r="L213" s="4" t="s">
        <v>764</v>
      </c>
      <c r="M213" s="4">
        <v>11</v>
      </c>
    </row>
    <row r="214" spans="1:13" x14ac:dyDescent="0.35">
      <c r="A214" s="20">
        <v>3219</v>
      </c>
      <c r="B214" s="12" t="s">
        <v>702</v>
      </c>
      <c r="C214" s="21">
        <f t="shared" si="3"/>
        <v>79</v>
      </c>
      <c r="D214" s="16">
        <v>25200</v>
      </c>
      <c r="E214" s="16">
        <v>25400</v>
      </c>
      <c r="F214" s="16">
        <v>26352</v>
      </c>
      <c r="K214" s="4">
        <v>5421</v>
      </c>
      <c r="L214" s="4" t="s">
        <v>632</v>
      </c>
      <c r="M214" s="4">
        <v>1</v>
      </c>
    </row>
    <row r="215" spans="1:13" x14ac:dyDescent="0.35">
      <c r="A215" s="20">
        <v>3219</v>
      </c>
      <c r="B215" s="12" t="s">
        <v>703</v>
      </c>
      <c r="C215" s="21">
        <f t="shared" si="3"/>
        <v>79</v>
      </c>
      <c r="D215" s="16">
        <v>25700</v>
      </c>
      <c r="E215" s="16">
        <v>26100</v>
      </c>
      <c r="F215" s="16">
        <v>27055</v>
      </c>
      <c r="K215" s="4">
        <v>5422</v>
      </c>
      <c r="L215" s="4" t="s">
        <v>633</v>
      </c>
      <c r="M215" s="4">
        <v>9</v>
      </c>
    </row>
    <row r="216" spans="1:13" x14ac:dyDescent="0.35">
      <c r="A216" s="20">
        <v>3219</v>
      </c>
      <c r="B216" s="12" t="s">
        <v>704</v>
      </c>
      <c r="C216" s="21">
        <f t="shared" si="3"/>
        <v>79</v>
      </c>
      <c r="D216" s="16">
        <v>32383.75</v>
      </c>
      <c r="E216" s="16">
        <v>35543.5</v>
      </c>
      <c r="F216" s="16">
        <v>39285.75</v>
      </c>
      <c r="K216" s="4">
        <v>5423</v>
      </c>
      <c r="L216" s="4" t="s">
        <v>634</v>
      </c>
      <c r="M216" s="4">
        <v>9</v>
      </c>
    </row>
    <row r="217" spans="1:13" x14ac:dyDescent="0.35">
      <c r="A217" s="20">
        <v>3219</v>
      </c>
      <c r="B217" s="12" t="s">
        <v>705</v>
      </c>
      <c r="C217" s="21">
        <f t="shared" si="3"/>
        <v>79</v>
      </c>
      <c r="D217" s="16">
        <v>40975.69</v>
      </c>
      <c r="E217" s="16">
        <v>41472.879999999997</v>
      </c>
      <c r="F217" s="16">
        <v>41659</v>
      </c>
      <c r="K217" s="4">
        <v>5431</v>
      </c>
      <c r="L217" s="4" t="s">
        <v>635</v>
      </c>
      <c r="M217" s="4">
        <v>1953</v>
      </c>
    </row>
    <row r="218" spans="1:13" x14ac:dyDescent="0.35">
      <c r="A218" s="20">
        <v>3219</v>
      </c>
      <c r="B218" s="12" t="s">
        <v>706</v>
      </c>
      <c r="C218" s="21">
        <f t="shared" si="3"/>
        <v>79</v>
      </c>
      <c r="D218" s="16">
        <v>73750</v>
      </c>
      <c r="E218" s="16">
        <v>82500</v>
      </c>
      <c r="F218" s="16">
        <v>91250</v>
      </c>
      <c r="K218" s="4">
        <v>5432</v>
      </c>
      <c r="L218" s="4" t="s">
        <v>636</v>
      </c>
      <c r="M218" s="4">
        <v>80</v>
      </c>
    </row>
    <row r="219" spans="1:13" x14ac:dyDescent="0.35">
      <c r="A219" s="20">
        <v>3219</v>
      </c>
      <c r="B219" s="12" t="s">
        <v>707</v>
      </c>
      <c r="C219" s="21">
        <f t="shared" si="3"/>
        <v>79</v>
      </c>
      <c r="D219" s="16">
        <v>59200</v>
      </c>
      <c r="E219" s="16">
        <v>92800</v>
      </c>
      <c r="F219" s="16">
        <v>126400</v>
      </c>
      <c r="K219" s="4">
        <v>5433</v>
      </c>
      <c r="L219" s="4" t="s">
        <v>637</v>
      </c>
      <c r="M219" s="4">
        <v>400</v>
      </c>
    </row>
    <row r="220" spans="1:13" x14ac:dyDescent="0.35">
      <c r="A220" s="20">
        <v>3563</v>
      </c>
      <c r="B220" s="12" t="s">
        <v>580</v>
      </c>
      <c r="C220" s="21">
        <f t="shared" si="3"/>
        <v>79</v>
      </c>
      <c r="D220" s="16">
        <v>29750</v>
      </c>
      <c r="E220" s="16">
        <v>47700</v>
      </c>
      <c r="F220" s="16">
        <v>65000</v>
      </c>
      <c r="K220" s="4">
        <v>5434</v>
      </c>
      <c r="L220" s="4" t="s">
        <v>638</v>
      </c>
      <c r="M220" s="4">
        <v>4458</v>
      </c>
    </row>
    <row r="221" spans="1:13" x14ac:dyDescent="0.35">
      <c r="A221" s="20">
        <v>1134</v>
      </c>
      <c r="B221" s="12" t="s">
        <v>370</v>
      </c>
      <c r="C221" s="21">
        <f t="shared" si="3"/>
        <v>78</v>
      </c>
      <c r="D221" s="16">
        <v>70000</v>
      </c>
      <c r="E221" s="16">
        <v>94155</v>
      </c>
      <c r="F221" s="16">
        <v>130000</v>
      </c>
      <c r="K221" s="4">
        <v>5436</v>
      </c>
      <c r="L221" s="4" t="s">
        <v>639</v>
      </c>
      <c r="M221" s="4">
        <v>877</v>
      </c>
    </row>
    <row r="222" spans="1:13" x14ac:dyDescent="0.35">
      <c r="A222" s="20">
        <v>2433</v>
      </c>
      <c r="B222" s="12" t="s">
        <v>510</v>
      </c>
      <c r="C222" s="21">
        <f t="shared" si="3"/>
        <v>78</v>
      </c>
      <c r="D222" s="16">
        <v>36000</v>
      </c>
      <c r="E222" s="16">
        <v>46000</v>
      </c>
      <c r="F222" s="16">
        <v>55000</v>
      </c>
      <c r="K222" s="4">
        <v>5441</v>
      </c>
      <c r="L222" s="4" t="s">
        <v>640</v>
      </c>
      <c r="M222" s="4">
        <v>4</v>
      </c>
    </row>
    <row r="223" spans="1:13" x14ac:dyDescent="0.35">
      <c r="A223" s="20">
        <v>3412</v>
      </c>
      <c r="B223" s="12" t="s">
        <v>553</v>
      </c>
      <c r="C223" s="21">
        <f t="shared" si="3"/>
        <v>78</v>
      </c>
      <c r="D223" s="16">
        <v>26850</v>
      </c>
      <c r="E223" s="16">
        <v>33000</v>
      </c>
      <c r="F223" s="16">
        <v>56375</v>
      </c>
      <c r="K223" s="4">
        <v>5442</v>
      </c>
      <c r="L223" s="4" t="s">
        <v>641</v>
      </c>
      <c r="M223" s="4">
        <v>9</v>
      </c>
    </row>
    <row r="224" spans="1:13" x14ac:dyDescent="0.35">
      <c r="A224" s="20">
        <v>1251</v>
      </c>
      <c r="B224" s="12" t="s">
        <v>386</v>
      </c>
      <c r="C224" s="21">
        <f t="shared" si="3"/>
        <v>77</v>
      </c>
      <c r="D224" s="16">
        <v>27000</v>
      </c>
      <c r="E224" s="16">
        <v>28000</v>
      </c>
      <c r="F224" s="16">
        <v>35000</v>
      </c>
      <c r="K224" s="4">
        <v>5443</v>
      </c>
      <c r="L224" s="4" t="s">
        <v>642</v>
      </c>
      <c r="M224" s="4">
        <v>3</v>
      </c>
    </row>
    <row r="225" spans="1:13" x14ac:dyDescent="0.35">
      <c r="A225" s="20">
        <v>1253</v>
      </c>
      <c r="B225" s="12" t="s">
        <v>388</v>
      </c>
      <c r="C225" s="21">
        <f t="shared" si="3"/>
        <v>76</v>
      </c>
      <c r="D225" s="16">
        <v>25625</v>
      </c>
      <c r="E225" s="16">
        <v>26100.5</v>
      </c>
      <c r="F225" s="16">
        <v>27508</v>
      </c>
      <c r="K225" s="4">
        <v>5449</v>
      </c>
      <c r="L225" s="4" t="s">
        <v>765</v>
      </c>
      <c r="M225" s="4">
        <v>36</v>
      </c>
    </row>
    <row r="226" spans="1:13" x14ac:dyDescent="0.35">
      <c r="A226" s="20">
        <v>3567</v>
      </c>
      <c r="B226" s="12" t="s">
        <v>583</v>
      </c>
      <c r="C226" s="21">
        <f t="shared" si="3"/>
        <v>73</v>
      </c>
      <c r="D226" s="16">
        <v>35653.85</v>
      </c>
      <c r="E226" s="16">
        <v>50000</v>
      </c>
      <c r="F226" s="16">
        <v>65500</v>
      </c>
      <c r="K226" s="4">
        <v>6121</v>
      </c>
      <c r="L226" s="4" t="s">
        <v>644</v>
      </c>
      <c r="M226" s="4">
        <v>200</v>
      </c>
    </row>
    <row r="227" spans="1:13" x14ac:dyDescent="0.35">
      <c r="A227" s="20">
        <v>5330</v>
      </c>
      <c r="B227" s="12" t="s">
        <v>626</v>
      </c>
      <c r="C227" s="21">
        <f t="shared" si="3"/>
        <v>73</v>
      </c>
      <c r="D227" s="16">
        <v>32350</v>
      </c>
      <c r="E227" s="16">
        <v>43207.199999999997</v>
      </c>
      <c r="F227" s="16">
        <v>65000</v>
      </c>
      <c r="K227" s="4">
        <v>6122</v>
      </c>
      <c r="L227" s="4" t="s">
        <v>645</v>
      </c>
      <c r="M227" s="4">
        <v>48</v>
      </c>
    </row>
    <row r="228" spans="1:13" x14ac:dyDescent="0.35">
      <c r="A228" s="20">
        <v>2214</v>
      </c>
      <c r="B228" s="12" t="s">
        <v>431</v>
      </c>
      <c r="C228" s="21">
        <f t="shared" si="3"/>
        <v>69</v>
      </c>
      <c r="D228" s="16">
        <v>25000</v>
      </c>
      <c r="E228" s="16">
        <v>25000</v>
      </c>
      <c r="F228" s="16">
        <v>26000</v>
      </c>
      <c r="K228" s="4">
        <v>6123</v>
      </c>
      <c r="L228" s="4" t="s">
        <v>646</v>
      </c>
      <c r="M228" s="4">
        <v>1</v>
      </c>
    </row>
    <row r="229" spans="1:13" x14ac:dyDescent="0.35">
      <c r="A229" s="20">
        <v>2214</v>
      </c>
      <c r="B229" s="12" t="s">
        <v>432</v>
      </c>
      <c r="C229" s="21">
        <f t="shared" si="3"/>
        <v>69</v>
      </c>
      <c r="D229" s="16">
        <v>25450</v>
      </c>
      <c r="E229" s="16">
        <v>28100</v>
      </c>
      <c r="F229" s="16">
        <v>30400</v>
      </c>
      <c r="K229" s="4">
        <v>6125</v>
      </c>
      <c r="L229" s="4" t="s">
        <v>647</v>
      </c>
      <c r="M229" s="4">
        <v>20</v>
      </c>
    </row>
    <row r="230" spans="1:13" x14ac:dyDescent="0.35">
      <c r="A230" s="20">
        <v>2214</v>
      </c>
      <c r="B230" s="12" t="s">
        <v>433</v>
      </c>
      <c r="C230" s="21">
        <f t="shared" si="3"/>
        <v>69</v>
      </c>
      <c r="D230" s="16">
        <v>30400</v>
      </c>
      <c r="E230" s="16">
        <v>35000</v>
      </c>
      <c r="F230" s="16">
        <v>35000</v>
      </c>
      <c r="K230" s="4">
        <v>6126</v>
      </c>
      <c r="L230" s="4" t="s">
        <v>648</v>
      </c>
      <c r="M230" s="4">
        <v>5</v>
      </c>
    </row>
    <row r="231" spans="1:13" x14ac:dyDescent="0.35">
      <c r="A231" s="20">
        <v>2214</v>
      </c>
      <c r="B231" s="12" t="s">
        <v>434</v>
      </c>
      <c r="C231" s="21">
        <f t="shared" si="3"/>
        <v>69</v>
      </c>
      <c r="D231" s="16">
        <v>36937.5</v>
      </c>
      <c r="E231" s="16">
        <v>43875</v>
      </c>
      <c r="F231" s="16">
        <v>45000</v>
      </c>
      <c r="K231" s="4">
        <v>6131</v>
      </c>
      <c r="L231" s="4" t="s">
        <v>649</v>
      </c>
      <c r="M231" s="4">
        <v>18</v>
      </c>
    </row>
    <row r="232" spans="1:13" x14ac:dyDescent="0.35">
      <c r="A232" s="20">
        <v>2214</v>
      </c>
      <c r="B232" s="12" t="s">
        <v>435</v>
      </c>
      <c r="C232" s="21">
        <f t="shared" si="3"/>
        <v>69</v>
      </c>
      <c r="D232" s="16">
        <v>43329.5</v>
      </c>
      <c r="E232" s="16">
        <v>45000</v>
      </c>
      <c r="F232" s="16">
        <v>50000</v>
      </c>
      <c r="K232" s="4">
        <v>6139</v>
      </c>
      <c r="L232" s="4" t="s">
        <v>766</v>
      </c>
      <c r="M232" s="4">
        <v>92</v>
      </c>
    </row>
    <row r="233" spans="1:13" x14ac:dyDescent="0.35">
      <c r="A233" s="20">
        <v>2214</v>
      </c>
      <c r="B233" s="12" t="s">
        <v>436</v>
      </c>
      <c r="C233" s="21">
        <f t="shared" si="3"/>
        <v>69</v>
      </c>
      <c r="D233" s="16">
        <v>48250</v>
      </c>
      <c r="E233" s="16">
        <v>52500</v>
      </c>
      <c r="F233" s="16">
        <v>56750</v>
      </c>
      <c r="K233" s="4">
        <v>6141</v>
      </c>
      <c r="L233" s="4" t="s">
        <v>767</v>
      </c>
      <c r="M233" s="4">
        <v>2318</v>
      </c>
    </row>
    <row r="234" spans="1:13" x14ac:dyDescent="0.35">
      <c r="A234" s="20">
        <v>2214</v>
      </c>
      <c r="B234" s="12" t="s">
        <v>437</v>
      </c>
      <c r="C234" s="21">
        <f t="shared" si="3"/>
        <v>69</v>
      </c>
      <c r="D234" s="16">
        <v>67000</v>
      </c>
      <c r="E234" s="16">
        <v>67000</v>
      </c>
      <c r="F234" s="16">
        <v>67000</v>
      </c>
      <c r="K234" s="4">
        <v>6143</v>
      </c>
      <c r="L234" s="4" t="s">
        <v>768</v>
      </c>
      <c r="M234" s="4">
        <v>139</v>
      </c>
    </row>
    <row r="235" spans="1:13" x14ac:dyDescent="0.35">
      <c r="A235" s="20">
        <v>3533</v>
      </c>
      <c r="B235" s="12" t="s">
        <v>566</v>
      </c>
      <c r="C235" s="21">
        <f t="shared" si="3"/>
        <v>67</v>
      </c>
      <c r="D235" s="16">
        <v>50000</v>
      </c>
      <c r="E235" s="16">
        <v>75000</v>
      </c>
      <c r="F235" s="16">
        <v>110000</v>
      </c>
      <c r="K235" s="4">
        <v>6144</v>
      </c>
      <c r="L235" s="4" t="s">
        <v>661</v>
      </c>
      <c r="M235" s="4">
        <v>14</v>
      </c>
    </row>
    <row r="236" spans="1:13" x14ac:dyDescent="0.35">
      <c r="A236" s="20">
        <v>5311</v>
      </c>
      <c r="B236" s="12" t="s">
        <v>616</v>
      </c>
      <c r="C236" s="21">
        <f t="shared" si="3"/>
        <v>66</v>
      </c>
      <c r="D236" s="16">
        <v>33021</v>
      </c>
      <c r="E236" s="16">
        <v>45760</v>
      </c>
      <c r="F236" s="16">
        <v>51813</v>
      </c>
      <c r="K236" s="4">
        <v>6145</v>
      </c>
      <c r="L236" s="4" t="s">
        <v>662</v>
      </c>
      <c r="M236" s="4">
        <v>60036</v>
      </c>
    </row>
    <row r="237" spans="1:13" x14ac:dyDescent="0.35">
      <c r="A237" s="20">
        <v>1161</v>
      </c>
      <c r="B237" s="12" t="s">
        <v>375</v>
      </c>
      <c r="C237" s="21">
        <f t="shared" si="3"/>
        <v>65</v>
      </c>
      <c r="D237" s="16">
        <v>45000</v>
      </c>
      <c r="E237" s="16">
        <v>60000</v>
      </c>
      <c r="F237" s="16">
        <v>85000</v>
      </c>
      <c r="K237" s="4">
        <v>6146</v>
      </c>
      <c r="L237" s="4" t="s">
        <v>663</v>
      </c>
      <c r="M237" s="4">
        <v>17672</v>
      </c>
    </row>
    <row r="238" spans="1:13" x14ac:dyDescent="0.35">
      <c r="A238" s="20">
        <v>5232</v>
      </c>
      <c r="B238" s="12" t="s">
        <v>606</v>
      </c>
      <c r="C238" s="21">
        <f t="shared" si="3"/>
        <v>64</v>
      </c>
      <c r="D238" s="16">
        <v>26517.919999999998</v>
      </c>
      <c r="E238" s="16">
        <v>26517.919999999998</v>
      </c>
      <c r="F238" s="16">
        <v>28374.17</v>
      </c>
      <c r="K238" s="4">
        <v>6214</v>
      </c>
      <c r="L238" s="4" t="s">
        <v>664</v>
      </c>
      <c r="M238" s="4">
        <v>451</v>
      </c>
    </row>
    <row r="239" spans="1:13" x14ac:dyDescent="0.35">
      <c r="A239" s="20">
        <v>2114</v>
      </c>
      <c r="B239" s="12" t="s">
        <v>394</v>
      </c>
      <c r="C239" s="21">
        <f t="shared" si="3"/>
        <v>63</v>
      </c>
      <c r="D239" s="16">
        <v>26017.75</v>
      </c>
      <c r="E239" s="16">
        <v>31995</v>
      </c>
      <c r="F239" s="16">
        <v>37574.75</v>
      </c>
      <c r="K239" s="4">
        <v>6215</v>
      </c>
      <c r="L239" s="4" t="s">
        <v>769</v>
      </c>
      <c r="M239" s="4">
        <v>0</v>
      </c>
    </row>
    <row r="240" spans="1:13" x14ac:dyDescent="0.35">
      <c r="A240" s="20">
        <v>1242</v>
      </c>
      <c r="B240" s="12" t="s">
        <v>674</v>
      </c>
      <c r="C240" s="21">
        <f t="shared" si="3"/>
        <v>62</v>
      </c>
      <c r="D240" s="16">
        <v>25600</v>
      </c>
      <c r="E240" s="16">
        <v>26700</v>
      </c>
      <c r="F240" s="16">
        <v>30000</v>
      </c>
      <c r="K240" s="4">
        <v>7125</v>
      </c>
      <c r="L240" s="4" t="s">
        <v>665</v>
      </c>
      <c r="M240" s="4">
        <v>15</v>
      </c>
    </row>
    <row r="241" spans="1:13" x14ac:dyDescent="0.35">
      <c r="A241" s="20">
        <v>3112</v>
      </c>
      <c r="B241" s="12" t="s">
        <v>530</v>
      </c>
      <c r="C241" s="21">
        <f t="shared" si="3"/>
        <v>59</v>
      </c>
      <c r="D241" s="16">
        <v>28200</v>
      </c>
      <c r="E241" s="16">
        <v>35500</v>
      </c>
      <c r="F241" s="16">
        <v>53671</v>
      </c>
      <c r="K241" s="4">
        <v>7130</v>
      </c>
      <c r="L241" s="4" t="s">
        <v>666</v>
      </c>
      <c r="M241" s="4">
        <v>141</v>
      </c>
    </row>
    <row r="242" spans="1:13" x14ac:dyDescent="0.35">
      <c r="A242" s="20">
        <v>1123</v>
      </c>
      <c r="B242" s="11" t="s">
        <v>366</v>
      </c>
      <c r="C242" s="21">
        <f t="shared" si="3"/>
        <v>57</v>
      </c>
      <c r="D242" s="16">
        <v>79407.8</v>
      </c>
      <c r="E242" s="16">
        <v>104012</v>
      </c>
      <c r="F242" s="16">
        <v>150000</v>
      </c>
      <c r="K242" s="4">
        <v>7215</v>
      </c>
      <c r="L242" s="4" t="s">
        <v>770</v>
      </c>
      <c r="M242" s="4">
        <v>0</v>
      </c>
    </row>
    <row r="243" spans="1:13" x14ac:dyDescent="0.35">
      <c r="A243" s="20">
        <v>5221</v>
      </c>
      <c r="B243" s="12" t="s">
        <v>600</v>
      </c>
      <c r="C243" s="21">
        <f t="shared" si="3"/>
        <v>57</v>
      </c>
      <c r="D243" s="16">
        <v>26203.8</v>
      </c>
      <c r="E243" s="16">
        <v>27340.04</v>
      </c>
      <c r="F243" s="16">
        <v>31689.8</v>
      </c>
      <c r="K243" s="4">
        <v>7220</v>
      </c>
      <c r="L243" s="4" t="s">
        <v>667</v>
      </c>
      <c r="M243" s="4">
        <v>188</v>
      </c>
    </row>
    <row r="244" spans="1:13" x14ac:dyDescent="0.35">
      <c r="A244" s="20">
        <v>2434</v>
      </c>
      <c r="B244" s="12" t="s">
        <v>511</v>
      </c>
      <c r="C244" s="21">
        <f t="shared" si="3"/>
        <v>56</v>
      </c>
      <c r="D244" s="16">
        <v>38000</v>
      </c>
      <c r="E244" s="16">
        <v>40690</v>
      </c>
      <c r="F244" s="16">
        <v>50000</v>
      </c>
      <c r="K244" s="4">
        <v>8124</v>
      </c>
      <c r="L244" s="4" t="s">
        <v>668</v>
      </c>
      <c r="M244" s="4">
        <v>15</v>
      </c>
    </row>
    <row r="245" spans="1:13" x14ac:dyDescent="0.35">
      <c r="A245" s="20">
        <v>5412</v>
      </c>
      <c r="B245" s="12" t="s">
        <v>628</v>
      </c>
      <c r="C245" s="21">
        <f t="shared" si="3"/>
        <v>56</v>
      </c>
      <c r="D245" s="16">
        <v>26000</v>
      </c>
      <c r="E245" s="16">
        <v>26200</v>
      </c>
      <c r="F245" s="16">
        <v>26500</v>
      </c>
      <c r="K245" s="4">
        <v>8126</v>
      </c>
      <c r="L245" s="4" t="s">
        <v>669</v>
      </c>
      <c r="M245" s="4">
        <v>5</v>
      </c>
    </row>
    <row r="246" spans="1:13" x14ac:dyDescent="0.35">
      <c r="A246" s="20">
        <v>3565</v>
      </c>
      <c r="B246" s="12" t="s">
        <v>582</v>
      </c>
      <c r="C246" s="21">
        <f t="shared" si="3"/>
        <v>55</v>
      </c>
      <c r="D246" s="16">
        <v>25925.119999999999</v>
      </c>
      <c r="E246" s="16">
        <v>25925.119999999999</v>
      </c>
      <c r="F246" s="16">
        <v>25925.119999999999</v>
      </c>
      <c r="K246" s="4">
        <v>8232</v>
      </c>
      <c r="L246" s="4" t="s">
        <v>670</v>
      </c>
      <c r="M246" s="4">
        <v>156</v>
      </c>
    </row>
    <row r="247" spans="1:13" x14ac:dyDescent="0.35">
      <c r="A247" s="20">
        <v>3121</v>
      </c>
      <c r="B247" s="12" t="s">
        <v>535</v>
      </c>
      <c r="C247" s="21">
        <f t="shared" si="3"/>
        <v>53</v>
      </c>
      <c r="D247" s="16">
        <v>26000</v>
      </c>
      <c r="E247" s="16">
        <v>29000</v>
      </c>
      <c r="F247" s="16">
        <v>32000</v>
      </c>
      <c r="K247" s="4">
        <v>9119</v>
      </c>
      <c r="L247" s="4" t="s">
        <v>771</v>
      </c>
      <c r="M247" s="4">
        <v>20</v>
      </c>
    </row>
    <row r="248" spans="1:13" x14ac:dyDescent="0.35">
      <c r="A248" s="20">
        <v>3119</v>
      </c>
      <c r="B248" s="12" t="s">
        <v>700</v>
      </c>
      <c r="C248" s="21">
        <f t="shared" si="3"/>
        <v>52</v>
      </c>
      <c r="D248" s="16">
        <v>29762</v>
      </c>
      <c r="E248" s="16">
        <v>37558</v>
      </c>
      <c r="F248" s="16">
        <v>45000</v>
      </c>
    </row>
    <row r="249" spans="1:13" x14ac:dyDescent="0.35">
      <c r="A249" s="20">
        <v>3218</v>
      </c>
      <c r="B249" s="12" t="s">
        <v>543</v>
      </c>
      <c r="C249" s="21">
        <f t="shared" si="3"/>
        <v>52</v>
      </c>
      <c r="D249" s="16">
        <v>25700</v>
      </c>
      <c r="E249" s="16">
        <v>27000</v>
      </c>
      <c r="F249" s="16">
        <v>27988.799999999999</v>
      </c>
    </row>
    <row r="250" spans="1:13" x14ac:dyDescent="0.35">
      <c r="A250" s="20">
        <v>3218</v>
      </c>
      <c r="B250" s="12" t="s">
        <v>544</v>
      </c>
      <c r="C250" s="21">
        <f t="shared" si="3"/>
        <v>52</v>
      </c>
      <c r="D250" s="16">
        <v>25237.5</v>
      </c>
      <c r="E250" s="16">
        <v>25650</v>
      </c>
      <c r="F250" s="16">
        <v>27987.5</v>
      </c>
    </row>
    <row r="251" spans="1:13" x14ac:dyDescent="0.35">
      <c r="A251" s="20">
        <v>3218</v>
      </c>
      <c r="B251" s="12" t="s">
        <v>545</v>
      </c>
      <c r="C251" s="21">
        <f t="shared" si="3"/>
        <v>52</v>
      </c>
      <c r="D251" s="16">
        <v>27055</v>
      </c>
      <c r="E251" s="16">
        <v>29080</v>
      </c>
      <c r="F251" s="16">
        <v>33513</v>
      </c>
    </row>
    <row r="252" spans="1:13" x14ac:dyDescent="0.35">
      <c r="A252" s="20">
        <v>3218</v>
      </c>
      <c r="B252" s="12" t="s">
        <v>546</v>
      </c>
      <c r="C252" s="21">
        <f t="shared" si="3"/>
        <v>52</v>
      </c>
      <c r="D252" s="16">
        <v>33706</v>
      </c>
      <c r="E252" s="16">
        <v>33706</v>
      </c>
      <c r="F252" s="16">
        <v>40000</v>
      </c>
    </row>
    <row r="253" spans="1:13" x14ac:dyDescent="0.35">
      <c r="A253" s="20">
        <v>3218</v>
      </c>
      <c r="B253" s="12" t="s">
        <v>547</v>
      </c>
      <c r="C253" s="21">
        <f t="shared" si="3"/>
        <v>52</v>
      </c>
      <c r="D253" s="16">
        <v>41653</v>
      </c>
      <c r="E253" s="16">
        <v>41659</v>
      </c>
      <c r="F253" s="16">
        <v>50000</v>
      </c>
    </row>
    <row r="254" spans="1:13" x14ac:dyDescent="0.35">
      <c r="A254" s="20">
        <v>3218</v>
      </c>
      <c r="B254" s="12" t="s">
        <v>548</v>
      </c>
      <c r="C254" s="21">
        <f t="shared" si="3"/>
        <v>52</v>
      </c>
      <c r="D254" s="16">
        <v>27456</v>
      </c>
      <c r="E254" s="16">
        <v>27456</v>
      </c>
      <c r="F254" s="16">
        <v>27456</v>
      </c>
    </row>
    <row r="255" spans="1:13" x14ac:dyDescent="0.35">
      <c r="A255" s="20">
        <v>5213</v>
      </c>
      <c r="B255" s="12" t="s">
        <v>596</v>
      </c>
      <c r="C255" s="21">
        <f t="shared" si="3"/>
        <v>52</v>
      </c>
      <c r="D255" s="16">
        <v>26832</v>
      </c>
      <c r="E255" s="16">
        <v>26832</v>
      </c>
      <c r="F255" s="16">
        <v>26832</v>
      </c>
    </row>
    <row r="256" spans="1:13" x14ac:dyDescent="0.35">
      <c r="A256" s="20">
        <v>3417</v>
      </c>
      <c r="B256" s="12" t="s">
        <v>710</v>
      </c>
      <c r="C256" s="21">
        <f t="shared" si="3"/>
        <v>50</v>
      </c>
      <c r="D256" s="16">
        <v>26000</v>
      </c>
      <c r="E256" s="16">
        <v>29381</v>
      </c>
      <c r="F256" s="16">
        <v>43000</v>
      </c>
    </row>
    <row r="257" spans="1:6" x14ac:dyDescent="0.35">
      <c r="A257" s="20">
        <v>6122</v>
      </c>
      <c r="B257" s="12" t="s">
        <v>645</v>
      </c>
      <c r="C257" s="21">
        <f t="shared" si="3"/>
        <v>48</v>
      </c>
      <c r="D257" s="16">
        <v>25600</v>
      </c>
      <c r="E257" s="16">
        <v>26000</v>
      </c>
      <c r="F257" s="16">
        <v>27000</v>
      </c>
    </row>
    <row r="258" spans="1:6" x14ac:dyDescent="0.35">
      <c r="A258" s="20">
        <v>1181</v>
      </c>
      <c r="B258" s="12" t="s">
        <v>377</v>
      </c>
      <c r="C258" s="21">
        <f t="shared" ref="C258:C321" si="4">VLOOKUP($A258, $K$2:$M$247, 3, FALSE)</f>
        <v>47</v>
      </c>
      <c r="D258" s="16">
        <v>34000</v>
      </c>
      <c r="E258" s="16">
        <v>40057</v>
      </c>
      <c r="F258" s="16">
        <v>61325</v>
      </c>
    </row>
    <row r="259" spans="1:6" x14ac:dyDescent="0.35">
      <c r="A259" s="20">
        <v>2229</v>
      </c>
      <c r="B259" s="12" t="s">
        <v>689</v>
      </c>
      <c r="C259" s="21">
        <f t="shared" si="4"/>
        <v>46</v>
      </c>
      <c r="D259" s="16">
        <v>25600</v>
      </c>
      <c r="E259" s="16">
        <v>30000</v>
      </c>
      <c r="F259" s="16">
        <v>34000</v>
      </c>
    </row>
    <row r="260" spans="1:6" x14ac:dyDescent="0.35">
      <c r="A260" s="20">
        <v>2229</v>
      </c>
      <c r="B260" s="12" t="s">
        <v>690</v>
      </c>
      <c r="C260" s="21">
        <f t="shared" si="4"/>
        <v>46</v>
      </c>
      <c r="D260" s="16">
        <v>25600</v>
      </c>
      <c r="E260" s="16">
        <v>25600</v>
      </c>
      <c r="F260" s="16">
        <v>25800</v>
      </c>
    </row>
    <row r="261" spans="1:6" x14ac:dyDescent="0.35">
      <c r="A261" s="20">
        <v>2229</v>
      </c>
      <c r="B261" s="12" t="s">
        <v>691</v>
      </c>
      <c r="C261" s="21">
        <f t="shared" si="4"/>
        <v>46</v>
      </c>
      <c r="D261" s="16">
        <v>25741.25</v>
      </c>
      <c r="E261" s="16">
        <v>27055</v>
      </c>
      <c r="F261" s="16">
        <v>28000</v>
      </c>
    </row>
    <row r="262" spans="1:6" x14ac:dyDescent="0.35">
      <c r="A262" s="20">
        <v>2229</v>
      </c>
      <c r="B262" s="12" t="s">
        <v>692</v>
      </c>
      <c r="C262" s="21">
        <f t="shared" si="4"/>
        <v>46</v>
      </c>
      <c r="D262" s="16">
        <v>32689</v>
      </c>
      <c r="E262" s="16">
        <v>33600</v>
      </c>
      <c r="F262" s="16">
        <v>34558.5</v>
      </c>
    </row>
    <row r="263" spans="1:6" x14ac:dyDescent="0.35">
      <c r="A263" s="20">
        <v>2229</v>
      </c>
      <c r="B263" s="12" t="s">
        <v>693</v>
      </c>
      <c r="C263" s="21">
        <f t="shared" si="4"/>
        <v>46</v>
      </c>
      <c r="D263" s="16">
        <v>35853.199999999997</v>
      </c>
      <c r="E263" s="16">
        <v>46000</v>
      </c>
      <c r="F263" s="16">
        <v>46750</v>
      </c>
    </row>
    <row r="264" spans="1:6" x14ac:dyDescent="0.35">
      <c r="A264" s="20">
        <v>2229</v>
      </c>
      <c r="B264" s="12" t="s">
        <v>694</v>
      </c>
      <c r="C264" s="21">
        <f t="shared" si="4"/>
        <v>46</v>
      </c>
      <c r="D264" s="16">
        <v>60000</v>
      </c>
      <c r="E264" s="16">
        <v>60000</v>
      </c>
      <c r="F264" s="16">
        <v>60000</v>
      </c>
    </row>
    <row r="265" spans="1:6" x14ac:dyDescent="0.35">
      <c r="A265" s="20">
        <v>2229</v>
      </c>
      <c r="B265" s="12" t="s">
        <v>695</v>
      </c>
      <c r="C265" s="21">
        <f t="shared" si="4"/>
        <v>46</v>
      </c>
      <c r="D265" s="16">
        <v>60000</v>
      </c>
      <c r="E265" s="16">
        <v>60000</v>
      </c>
      <c r="F265" s="16">
        <v>60000</v>
      </c>
    </row>
    <row r="266" spans="1:6" x14ac:dyDescent="0.35">
      <c r="A266" s="20">
        <v>1150</v>
      </c>
      <c r="B266" s="12" t="s">
        <v>374</v>
      </c>
      <c r="C266" s="21">
        <f t="shared" si="4"/>
        <v>42</v>
      </c>
      <c r="D266" s="16">
        <v>78000</v>
      </c>
      <c r="E266" s="16">
        <v>120761</v>
      </c>
      <c r="F266" s="16">
        <v>200000</v>
      </c>
    </row>
    <row r="267" spans="1:6" x14ac:dyDescent="0.35">
      <c r="A267" s="20">
        <v>2312</v>
      </c>
      <c r="B267" s="12" t="s">
        <v>489</v>
      </c>
      <c r="C267" s="21">
        <f t="shared" si="4"/>
        <v>41</v>
      </c>
      <c r="D267" s="16">
        <v>26000</v>
      </c>
      <c r="E267" s="16">
        <v>32159</v>
      </c>
      <c r="F267" s="16">
        <v>39060.75</v>
      </c>
    </row>
    <row r="268" spans="1:6" x14ac:dyDescent="0.35">
      <c r="A268" s="20">
        <v>5245</v>
      </c>
      <c r="B268" s="12" t="s">
        <v>613</v>
      </c>
      <c r="C268" s="21">
        <f t="shared" si="4"/>
        <v>41</v>
      </c>
      <c r="D268" s="16">
        <v>25850</v>
      </c>
      <c r="E268" s="16">
        <v>27072</v>
      </c>
      <c r="F268" s="16">
        <v>35000</v>
      </c>
    </row>
    <row r="269" spans="1:6" x14ac:dyDescent="0.35">
      <c r="A269" s="20">
        <v>5321</v>
      </c>
      <c r="B269" s="12" t="s">
        <v>623</v>
      </c>
      <c r="C269" s="21">
        <f t="shared" si="4"/>
        <v>40</v>
      </c>
      <c r="D269" s="16">
        <v>25600</v>
      </c>
      <c r="E269" s="16">
        <v>26500</v>
      </c>
      <c r="F269" s="16">
        <v>27000</v>
      </c>
    </row>
    <row r="270" spans="1:6" x14ac:dyDescent="0.35">
      <c r="A270" s="20">
        <v>5234</v>
      </c>
      <c r="B270" s="12" t="s">
        <v>607</v>
      </c>
      <c r="C270" s="21">
        <f t="shared" si="4"/>
        <v>39</v>
      </c>
      <c r="D270" s="16">
        <v>27000</v>
      </c>
      <c r="E270" s="16">
        <v>28250</v>
      </c>
      <c r="F270" s="16">
        <v>30420</v>
      </c>
    </row>
    <row r="271" spans="1:6" x14ac:dyDescent="0.35">
      <c r="A271" s="20">
        <v>5414</v>
      </c>
      <c r="B271" s="12" t="s">
        <v>630</v>
      </c>
      <c r="C271" s="21">
        <f t="shared" si="4"/>
        <v>39</v>
      </c>
      <c r="D271" s="16">
        <v>22464</v>
      </c>
      <c r="E271" s="16">
        <v>25700</v>
      </c>
      <c r="F271" s="16">
        <v>26208</v>
      </c>
    </row>
    <row r="272" spans="1:6" x14ac:dyDescent="0.35">
      <c r="A272" s="20">
        <v>3531</v>
      </c>
      <c r="B272" s="12" t="s">
        <v>564</v>
      </c>
      <c r="C272" s="21">
        <f t="shared" si="4"/>
        <v>38</v>
      </c>
      <c r="D272" s="16">
        <v>32424</v>
      </c>
      <c r="E272" s="16">
        <v>47000</v>
      </c>
      <c r="F272" s="16">
        <v>60000</v>
      </c>
    </row>
    <row r="273" spans="1:6" x14ac:dyDescent="0.35">
      <c r="A273" s="20">
        <v>2141</v>
      </c>
      <c r="B273" s="12" t="s">
        <v>407</v>
      </c>
      <c r="C273" s="21">
        <f t="shared" si="4"/>
        <v>37</v>
      </c>
      <c r="D273" s="16">
        <v>26000</v>
      </c>
      <c r="E273" s="16">
        <v>29000</v>
      </c>
      <c r="F273" s="16">
        <v>33580</v>
      </c>
    </row>
    <row r="274" spans="1:6" x14ac:dyDescent="0.35">
      <c r="A274" s="20">
        <v>2317</v>
      </c>
      <c r="B274" s="12" t="s">
        <v>498</v>
      </c>
      <c r="C274" s="21">
        <f t="shared" si="4"/>
        <v>37</v>
      </c>
      <c r="D274" s="16">
        <v>41519.5</v>
      </c>
      <c r="E274" s="16">
        <v>55692</v>
      </c>
      <c r="F274" s="16">
        <v>84375</v>
      </c>
    </row>
    <row r="275" spans="1:6" x14ac:dyDescent="0.35">
      <c r="A275" s="20">
        <v>1259</v>
      </c>
      <c r="B275" s="12" t="s">
        <v>675</v>
      </c>
      <c r="C275" s="21">
        <f t="shared" si="4"/>
        <v>36</v>
      </c>
      <c r="D275" s="16">
        <v>26200</v>
      </c>
      <c r="E275" s="16">
        <v>40000</v>
      </c>
      <c r="F275" s="16">
        <v>54000</v>
      </c>
    </row>
    <row r="276" spans="1:6" x14ac:dyDescent="0.35">
      <c r="A276" s="20">
        <v>3217</v>
      </c>
      <c r="B276" s="12" t="s">
        <v>542</v>
      </c>
      <c r="C276" s="21">
        <f t="shared" si="4"/>
        <v>36</v>
      </c>
      <c r="D276" s="16">
        <v>25600</v>
      </c>
      <c r="E276" s="16">
        <v>26000</v>
      </c>
      <c r="F276" s="16">
        <v>26000</v>
      </c>
    </row>
    <row r="277" spans="1:6" x14ac:dyDescent="0.35">
      <c r="A277" s="20">
        <v>5449</v>
      </c>
      <c r="B277" s="12" t="s">
        <v>643</v>
      </c>
      <c r="C277" s="21">
        <f t="shared" si="4"/>
        <v>36</v>
      </c>
      <c r="D277" s="16">
        <v>26000</v>
      </c>
      <c r="E277" s="16">
        <v>26200</v>
      </c>
      <c r="F277" s="16">
        <v>28000</v>
      </c>
    </row>
    <row r="278" spans="1:6" x14ac:dyDescent="0.35">
      <c r="A278" s="20">
        <v>2426</v>
      </c>
      <c r="B278" s="12" t="s">
        <v>507</v>
      </c>
      <c r="C278" s="21">
        <f t="shared" si="4"/>
        <v>34</v>
      </c>
      <c r="D278" s="16">
        <v>34481</v>
      </c>
      <c r="E278" s="16">
        <v>41543</v>
      </c>
      <c r="F278" s="16">
        <v>52375</v>
      </c>
    </row>
    <row r="279" spans="1:6" x14ac:dyDescent="0.35">
      <c r="A279" s="20">
        <v>2218</v>
      </c>
      <c r="B279" s="12" t="s">
        <v>456</v>
      </c>
      <c r="C279" s="21">
        <f t="shared" si="4"/>
        <v>33</v>
      </c>
      <c r="D279" s="16">
        <v>23949</v>
      </c>
      <c r="E279" s="16">
        <v>23949</v>
      </c>
      <c r="F279" s="16">
        <v>23949</v>
      </c>
    </row>
    <row r="280" spans="1:6" x14ac:dyDescent="0.35">
      <c r="A280" s="20">
        <v>2218</v>
      </c>
      <c r="B280" s="12" t="s">
        <v>457</v>
      </c>
      <c r="C280" s="21">
        <f t="shared" si="4"/>
        <v>33</v>
      </c>
      <c r="D280" s="16">
        <v>27055</v>
      </c>
      <c r="E280" s="16">
        <v>27055</v>
      </c>
      <c r="F280" s="16">
        <v>30000</v>
      </c>
    </row>
    <row r="281" spans="1:6" x14ac:dyDescent="0.35">
      <c r="A281" s="20">
        <v>2218</v>
      </c>
      <c r="B281" s="12" t="s">
        <v>458</v>
      </c>
      <c r="C281" s="21">
        <f t="shared" si="4"/>
        <v>33</v>
      </c>
      <c r="D281" s="16">
        <v>30926.5</v>
      </c>
      <c r="E281" s="16">
        <v>31853</v>
      </c>
      <c r="F281" s="16">
        <v>32779.5</v>
      </c>
    </row>
    <row r="282" spans="1:6" x14ac:dyDescent="0.35">
      <c r="A282" s="20">
        <v>5323</v>
      </c>
      <c r="B282" s="12" t="s">
        <v>625</v>
      </c>
      <c r="C282" s="21">
        <f t="shared" si="4"/>
        <v>31</v>
      </c>
      <c r="D282" s="16">
        <v>25600</v>
      </c>
      <c r="E282" s="16">
        <v>25600</v>
      </c>
      <c r="F282" s="16">
        <v>26266.400000000001</v>
      </c>
    </row>
    <row r="283" spans="1:6" x14ac:dyDescent="0.35">
      <c r="A283" s="20">
        <v>5316</v>
      </c>
      <c r="B283" s="12" t="s">
        <v>621</v>
      </c>
      <c r="C283" s="21">
        <f t="shared" si="4"/>
        <v>30</v>
      </c>
      <c r="D283" s="16">
        <v>25600</v>
      </c>
      <c r="E283" s="16">
        <v>26000</v>
      </c>
      <c r="F283" s="16">
        <v>26000</v>
      </c>
    </row>
    <row r="284" spans="1:6" x14ac:dyDescent="0.35">
      <c r="A284" s="20">
        <v>5314</v>
      </c>
      <c r="B284" s="12" t="s">
        <v>619</v>
      </c>
      <c r="C284" s="21">
        <f t="shared" si="4"/>
        <v>29</v>
      </c>
      <c r="D284" s="16">
        <v>26000</v>
      </c>
      <c r="E284" s="16">
        <v>26700</v>
      </c>
      <c r="F284" s="16">
        <v>27489</v>
      </c>
    </row>
    <row r="285" spans="1:6" x14ac:dyDescent="0.35">
      <c r="A285" s="20">
        <v>1225</v>
      </c>
      <c r="B285" s="12" t="s">
        <v>383</v>
      </c>
      <c r="C285" s="21">
        <f t="shared" si="4"/>
        <v>28</v>
      </c>
      <c r="D285" s="16">
        <v>25600</v>
      </c>
      <c r="E285" s="16">
        <v>25740</v>
      </c>
      <c r="F285" s="16">
        <v>27250</v>
      </c>
    </row>
    <row r="286" spans="1:6" x14ac:dyDescent="0.35">
      <c r="A286" s="20">
        <v>3443</v>
      </c>
      <c r="B286" s="12" t="s">
        <v>560</v>
      </c>
      <c r="C286" s="21">
        <f t="shared" si="4"/>
        <v>26</v>
      </c>
      <c r="D286" s="16">
        <v>25600</v>
      </c>
      <c r="E286" s="16">
        <v>26100</v>
      </c>
      <c r="F286" s="16">
        <v>34500</v>
      </c>
    </row>
    <row r="287" spans="1:6" x14ac:dyDescent="0.35">
      <c r="A287" s="20">
        <v>3544</v>
      </c>
      <c r="B287" s="12" t="s">
        <v>575</v>
      </c>
      <c r="C287" s="21">
        <f t="shared" si="4"/>
        <v>24</v>
      </c>
      <c r="D287" s="16">
        <v>26091</v>
      </c>
      <c r="E287" s="16">
        <v>26500</v>
      </c>
      <c r="F287" s="16">
        <v>30000</v>
      </c>
    </row>
    <row r="288" spans="1:6" x14ac:dyDescent="0.35">
      <c r="A288" s="20">
        <v>1241</v>
      </c>
      <c r="B288" s="12" t="s">
        <v>385</v>
      </c>
      <c r="C288" s="21">
        <f t="shared" si="4"/>
        <v>23</v>
      </c>
      <c r="D288" s="16">
        <v>25625</v>
      </c>
      <c r="E288" s="16">
        <v>26202</v>
      </c>
      <c r="F288" s="16">
        <v>29675</v>
      </c>
    </row>
    <row r="289" spans="1:6" x14ac:dyDescent="0.35">
      <c r="A289" s="20">
        <v>3231</v>
      </c>
      <c r="B289" s="12" t="s">
        <v>549</v>
      </c>
      <c r="C289" s="21">
        <f t="shared" si="4"/>
        <v>23</v>
      </c>
      <c r="D289" s="16">
        <v>25600</v>
      </c>
      <c r="E289" s="16">
        <v>25700</v>
      </c>
      <c r="F289" s="16">
        <v>26825</v>
      </c>
    </row>
    <row r="290" spans="1:6" x14ac:dyDescent="0.35">
      <c r="A290" s="20">
        <v>2452</v>
      </c>
      <c r="B290" s="12" t="s">
        <v>522</v>
      </c>
      <c r="C290" s="21">
        <f t="shared" si="4"/>
        <v>22</v>
      </c>
      <c r="D290" s="16">
        <v>29714.25</v>
      </c>
      <c r="E290" s="16">
        <v>33483</v>
      </c>
      <c r="F290" s="16">
        <v>39987.75</v>
      </c>
    </row>
    <row r="291" spans="1:6" x14ac:dyDescent="0.35">
      <c r="A291" s="20">
        <v>3413</v>
      </c>
      <c r="B291" s="12" t="s">
        <v>554</v>
      </c>
      <c r="C291" s="21">
        <f t="shared" si="4"/>
        <v>22</v>
      </c>
      <c r="D291" s="16">
        <v>52758.68</v>
      </c>
      <c r="E291" s="16">
        <v>189739</v>
      </c>
      <c r="F291" s="16">
        <v>426841.95</v>
      </c>
    </row>
    <row r="292" spans="1:6" x14ac:dyDescent="0.35">
      <c r="A292" s="20">
        <v>5322</v>
      </c>
      <c r="B292" s="12" t="s">
        <v>624</v>
      </c>
      <c r="C292" s="21">
        <f t="shared" si="4"/>
        <v>22</v>
      </c>
      <c r="D292" s="16">
        <v>25935</v>
      </c>
      <c r="E292" s="16">
        <v>26250</v>
      </c>
      <c r="F292" s="16">
        <v>28000</v>
      </c>
    </row>
    <row r="293" spans="1:6" x14ac:dyDescent="0.35">
      <c r="A293" s="20">
        <v>1211</v>
      </c>
      <c r="B293" s="12" t="s">
        <v>379</v>
      </c>
      <c r="C293" s="21">
        <f t="shared" si="4"/>
        <v>21</v>
      </c>
      <c r="D293" s="16">
        <v>27564.25</v>
      </c>
      <c r="E293" s="16">
        <v>31764</v>
      </c>
      <c r="F293" s="16">
        <v>38125</v>
      </c>
    </row>
    <row r="294" spans="1:6" x14ac:dyDescent="0.35">
      <c r="A294" s="20">
        <v>3319</v>
      </c>
      <c r="B294" s="12" t="s">
        <v>709</v>
      </c>
      <c r="C294" s="21">
        <f t="shared" si="4"/>
        <v>21</v>
      </c>
      <c r="D294" s="16">
        <v>30000</v>
      </c>
      <c r="E294" s="16">
        <v>32000</v>
      </c>
      <c r="F294" s="16">
        <v>44000</v>
      </c>
    </row>
    <row r="295" spans="1:6" x14ac:dyDescent="0.35">
      <c r="A295" s="20">
        <v>5119</v>
      </c>
      <c r="B295" s="12" t="s">
        <v>595</v>
      </c>
      <c r="C295" s="21">
        <f t="shared" si="4"/>
        <v>21</v>
      </c>
      <c r="D295" s="16">
        <v>25600</v>
      </c>
      <c r="E295" s="16">
        <v>25600</v>
      </c>
      <c r="F295" s="16">
        <v>27612</v>
      </c>
    </row>
    <row r="296" spans="1:6" x14ac:dyDescent="0.35">
      <c r="A296" s="20">
        <v>5119</v>
      </c>
      <c r="B296" s="12" t="s">
        <v>712</v>
      </c>
      <c r="C296" s="21">
        <f t="shared" si="4"/>
        <v>21</v>
      </c>
      <c r="D296" s="16">
        <v>26200</v>
      </c>
      <c r="E296" s="16">
        <v>26200</v>
      </c>
      <c r="F296" s="16">
        <v>26200</v>
      </c>
    </row>
    <row r="297" spans="1:6" x14ac:dyDescent="0.35">
      <c r="A297" s="20">
        <v>5119</v>
      </c>
      <c r="B297" s="12" t="s">
        <v>713</v>
      </c>
      <c r="C297" s="21">
        <f t="shared" si="4"/>
        <v>21</v>
      </c>
      <c r="D297" s="16">
        <v>26778</v>
      </c>
      <c r="E297" s="16">
        <v>27056</v>
      </c>
      <c r="F297" s="16">
        <v>27334</v>
      </c>
    </row>
    <row r="298" spans="1:6" x14ac:dyDescent="0.35">
      <c r="A298" s="20">
        <v>5250</v>
      </c>
      <c r="B298" s="12" t="s">
        <v>615</v>
      </c>
      <c r="C298" s="21">
        <f t="shared" si="4"/>
        <v>21</v>
      </c>
      <c r="D298" s="16">
        <v>38000</v>
      </c>
      <c r="E298" s="16">
        <v>56125.66</v>
      </c>
      <c r="F298" s="16">
        <v>77118.3</v>
      </c>
    </row>
    <row r="299" spans="1:6" x14ac:dyDescent="0.35">
      <c r="A299" s="20">
        <v>3536</v>
      </c>
      <c r="B299" s="12" t="s">
        <v>569</v>
      </c>
      <c r="C299" s="21">
        <f t="shared" si="4"/>
        <v>20</v>
      </c>
      <c r="D299" s="16">
        <v>26000</v>
      </c>
      <c r="E299" s="16">
        <v>27000</v>
      </c>
      <c r="F299" s="16">
        <v>35800</v>
      </c>
    </row>
    <row r="300" spans="1:6" x14ac:dyDescent="0.35">
      <c r="A300" s="20">
        <v>5235</v>
      </c>
      <c r="B300" s="12" t="s">
        <v>608</v>
      </c>
      <c r="C300" s="21">
        <f t="shared" si="4"/>
        <v>20</v>
      </c>
      <c r="D300" s="16">
        <v>55000</v>
      </c>
      <c r="E300" s="16">
        <v>63843.040000000001</v>
      </c>
      <c r="F300" s="16">
        <v>65998.44</v>
      </c>
    </row>
    <row r="301" spans="1:6" x14ac:dyDescent="0.35">
      <c r="A301" s="20">
        <v>6125</v>
      </c>
      <c r="B301" s="12" t="s">
        <v>647</v>
      </c>
      <c r="C301" s="21">
        <f t="shared" si="4"/>
        <v>20</v>
      </c>
      <c r="D301" s="16">
        <v>24523.200000000001</v>
      </c>
      <c r="E301" s="16">
        <v>25300</v>
      </c>
      <c r="F301" s="16">
        <v>26200</v>
      </c>
    </row>
    <row r="302" spans="1:6" x14ac:dyDescent="0.35">
      <c r="A302" s="20">
        <v>9119</v>
      </c>
      <c r="B302" s="12" t="s">
        <v>714</v>
      </c>
      <c r="C302" s="21">
        <f t="shared" si="4"/>
        <v>20</v>
      </c>
      <c r="D302" s="16">
        <v>26200</v>
      </c>
      <c r="E302" s="16">
        <v>26200</v>
      </c>
      <c r="F302" s="16">
        <v>26202</v>
      </c>
    </row>
    <row r="303" spans="1:6" x14ac:dyDescent="0.35">
      <c r="A303" s="20">
        <v>9119</v>
      </c>
      <c r="B303" s="12" t="s">
        <v>715</v>
      </c>
      <c r="C303" s="21">
        <f t="shared" si="4"/>
        <v>20</v>
      </c>
      <c r="D303" s="16">
        <v>25615.200000000001</v>
      </c>
      <c r="E303" s="16">
        <v>25800</v>
      </c>
      <c r="F303" s="16">
        <v>26500</v>
      </c>
    </row>
    <row r="304" spans="1:6" x14ac:dyDescent="0.35">
      <c r="A304" s="20">
        <v>6131</v>
      </c>
      <c r="B304" s="12" t="s">
        <v>649</v>
      </c>
      <c r="C304" s="21">
        <f t="shared" si="4"/>
        <v>18</v>
      </c>
      <c r="D304" s="16">
        <v>26128.36</v>
      </c>
      <c r="E304" s="16">
        <v>29000</v>
      </c>
      <c r="F304" s="16">
        <v>30000</v>
      </c>
    </row>
    <row r="305" spans="1:6" x14ac:dyDescent="0.35">
      <c r="A305" s="20">
        <v>1226</v>
      </c>
      <c r="B305" s="12" t="s">
        <v>384</v>
      </c>
      <c r="C305" s="21">
        <f t="shared" si="4"/>
        <v>17</v>
      </c>
      <c r="D305" s="16">
        <v>26000</v>
      </c>
      <c r="E305" s="16">
        <v>26350</v>
      </c>
      <c r="F305" s="16">
        <v>30750</v>
      </c>
    </row>
    <row r="306" spans="1:6" x14ac:dyDescent="0.35">
      <c r="A306" s="20">
        <v>5225</v>
      </c>
      <c r="B306" s="12" t="s">
        <v>604</v>
      </c>
      <c r="C306" s="21">
        <f t="shared" si="4"/>
        <v>17</v>
      </c>
      <c r="D306" s="16">
        <v>26800</v>
      </c>
      <c r="E306" s="16">
        <v>31200</v>
      </c>
      <c r="F306" s="16">
        <v>34675</v>
      </c>
    </row>
    <row r="307" spans="1:6" x14ac:dyDescent="0.35">
      <c r="A307" s="20">
        <v>3114</v>
      </c>
      <c r="B307" s="12" t="s">
        <v>532</v>
      </c>
      <c r="C307" s="21">
        <f t="shared" si="4"/>
        <v>16</v>
      </c>
      <c r="D307" s="16">
        <v>26000</v>
      </c>
      <c r="E307" s="16">
        <v>31200</v>
      </c>
      <c r="F307" s="16">
        <v>35000</v>
      </c>
    </row>
    <row r="308" spans="1:6" x14ac:dyDescent="0.35">
      <c r="A308" s="20">
        <v>4114</v>
      </c>
      <c r="B308" s="12" t="s">
        <v>585</v>
      </c>
      <c r="C308" s="21">
        <f t="shared" si="4"/>
        <v>16</v>
      </c>
      <c r="D308" s="16">
        <v>26000</v>
      </c>
      <c r="E308" s="16">
        <v>26600</v>
      </c>
      <c r="F308" s="16">
        <v>30000</v>
      </c>
    </row>
    <row r="309" spans="1:6" x14ac:dyDescent="0.35">
      <c r="A309" s="20">
        <v>5114</v>
      </c>
      <c r="B309" s="12" t="s">
        <v>594</v>
      </c>
      <c r="C309" s="21">
        <f t="shared" si="4"/>
        <v>15</v>
      </c>
      <c r="D309" s="16">
        <v>25600</v>
      </c>
      <c r="E309" s="16">
        <v>26000</v>
      </c>
      <c r="F309" s="16">
        <v>27353</v>
      </c>
    </row>
    <row r="310" spans="1:6" x14ac:dyDescent="0.35">
      <c r="A310" s="20">
        <v>5224</v>
      </c>
      <c r="B310" s="12" t="s">
        <v>603</v>
      </c>
      <c r="C310" s="21">
        <f t="shared" si="4"/>
        <v>15</v>
      </c>
      <c r="D310" s="16">
        <v>28300</v>
      </c>
      <c r="E310" s="16">
        <v>33000</v>
      </c>
      <c r="F310" s="16">
        <v>37250</v>
      </c>
    </row>
    <row r="311" spans="1:6" x14ac:dyDescent="0.35">
      <c r="A311" s="20">
        <v>7125</v>
      </c>
      <c r="B311" s="12" t="s">
        <v>665</v>
      </c>
      <c r="C311" s="21">
        <f t="shared" si="4"/>
        <v>15</v>
      </c>
      <c r="D311" s="16">
        <v>27000</v>
      </c>
      <c r="E311" s="16">
        <v>36500</v>
      </c>
      <c r="F311" s="16">
        <v>40900</v>
      </c>
    </row>
    <row r="312" spans="1:6" x14ac:dyDescent="0.35">
      <c r="A312" s="20">
        <v>8124</v>
      </c>
      <c r="B312" s="12" t="s">
        <v>668</v>
      </c>
      <c r="C312" s="21">
        <f t="shared" si="4"/>
        <v>15</v>
      </c>
      <c r="D312" s="16">
        <v>26000</v>
      </c>
      <c r="E312" s="16">
        <v>26000</v>
      </c>
      <c r="F312" s="16">
        <v>45552</v>
      </c>
    </row>
    <row r="313" spans="1:6" x14ac:dyDescent="0.35">
      <c r="A313" s="20">
        <v>4214</v>
      </c>
      <c r="B313" s="12" t="s">
        <v>589</v>
      </c>
      <c r="C313" s="21">
        <f t="shared" si="4"/>
        <v>14</v>
      </c>
      <c r="D313" s="16">
        <v>25600</v>
      </c>
      <c r="E313" s="16">
        <v>25600</v>
      </c>
      <c r="F313" s="16">
        <v>26200</v>
      </c>
    </row>
    <row r="314" spans="1:6" x14ac:dyDescent="0.35">
      <c r="A314" s="20">
        <v>6144</v>
      </c>
      <c r="B314" s="12" t="s">
        <v>661</v>
      </c>
      <c r="C314" s="21">
        <f t="shared" si="4"/>
        <v>14</v>
      </c>
      <c r="D314" s="16">
        <v>25600</v>
      </c>
      <c r="E314" s="16">
        <v>25600</v>
      </c>
      <c r="F314" s="16">
        <v>26717.5</v>
      </c>
    </row>
    <row r="315" spans="1:6" x14ac:dyDescent="0.35">
      <c r="A315" s="20">
        <v>2316</v>
      </c>
      <c r="B315" s="12" t="s">
        <v>497</v>
      </c>
      <c r="C315" s="21">
        <f t="shared" si="4"/>
        <v>13</v>
      </c>
      <c r="D315" s="16">
        <v>29149.02</v>
      </c>
      <c r="E315" s="16">
        <v>37525</v>
      </c>
      <c r="F315" s="16">
        <v>44490.75</v>
      </c>
    </row>
    <row r="316" spans="1:6" x14ac:dyDescent="0.35">
      <c r="A316" s="20">
        <v>2449</v>
      </c>
      <c r="B316" s="12" t="s">
        <v>520</v>
      </c>
      <c r="C316" s="21">
        <f t="shared" si="4"/>
        <v>13</v>
      </c>
      <c r="D316" s="16">
        <v>25836.720000000001</v>
      </c>
      <c r="E316" s="16">
        <v>26108.16</v>
      </c>
      <c r="F316" s="16">
        <v>26403</v>
      </c>
    </row>
    <row r="317" spans="1:6" x14ac:dyDescent="0.35">
      <c r="A317" s="20">
        <v>2451</v>
      </c>
      <c r="B317" s="12" t="s">
        <v>521</v>
      </c>
      <c r="C317" s="21">
        <f t="shared" si="4"/>
        <v>13</v>
      </c>
      <c r="D317" s="16">
        <v>32000</v>
      </c>
      <c r="E317" s="16">
        <v>34308</v>
      </c>
      <c r="F317" s="16">
        <v>37500</v>
      </c>
    </row>
    <row r="318" spans="1:6" x14ac:dyDescent="0.35">
      <c r="A318" s="20">
        <v>3235</v>
      </c>
      <c r="B318" s="12" t="s">
        <v>551</v>
      </c>
      <c r="C318" s="21">
        <f t="shared" si="4"/>
        <v>13</v>
      </c>
      <c r="D318" s="16">
        <v>26000</v>
      </c>
      <c r="E318" s="16">
        <v>27000</v>
      </c>
      <c r="F318" s="16">
        <v>36978</v>
      </c>
    </row>
    <row r="319" spans="1:6" x14ac:dyDescent="0.35">
      <c r="A319" s="20">
        <v>3564</v>
      </c>
      <c r="B319" s="12" t="s">
        <v>581</v>
      </c>
      <c r="C319" s="21">
        <f t="shared" si="4"/>
        <v>13</v>
      </c>
      <c r="D319" s="16">
        <v>26000</v>
      </c>
      <c r="E319" s="16">
        <v>30639</v>
      </c>
      <c r="F319" s="16">
        <v>39750</v>
      </c>
    </row>
    <row r="320" spans="1:6" x14ac:dyDescent="0.35">
      <c r="A320" s="20">
        <v>1224</v>
      </c>
      <c r="B320" s="12" t="s">
        <v>382</v>
      </c>
      <c r="C320" s="21">
        <f t="shared" si="4"/>
        <v>12</v>
      </c>
      <c r="D320" s="16">
        <v>26000</v>
      </c>
      <c r="E320" s="16">
        <v>26200</v>
      </c>
      <c r="F320" s="16">
        <v>29250</v>
      </c>
    </row>
    <row r="321" spans="1:6" x14ac:dyDescent="0.35">
      <c r="A321" s="20">
        <v>5113</v>
      </c>
      <c r="B321" s="12" t="s">
        <v>593</v>
      </c>
      <c r="C321" s="21">
        <f t="shared" si="4"/>
        <v>12</v>
      </c>
      <c r="D321" s="16">
        <v>25964.25</v>
      </c>
      <c r="E321" s="16">
        <v>27500</v>
      </c>
      <c r="F321" s="16">
        <v>30820</v>
      </c>
    </row>
    <row r="322" spans="1:6" x14ac:dyDescent="0.35">
      <c r="A322" s="20">
        <v>2412</v>
      </c>
      <c r="B322" s="12" t="s">
        <v>500</v>
      </c>
      <c r="C322" s="21">
        <f t="shared" ref="C322:C354" si="5">VLOOKUP($A322, $K$2:$M$247, 3, FALSE)</f>
        <v>11</v>
      </c>
      <c r="D322" s="16">
        <v>25900</v>
      </c>
      <c r="E322" s="16">
        <v>50000</v>
      </c>
      <c r="F322" s="16">
        <v>70000</v>
      </c>
    </row>
    <row r="323" spans="1:6" x14ac:dyDescent="0.35">
      <c r="A323" s="20">
        <v>5419</v>
      </c>
      <c r="B323" s="12" t="s">
        <v>631</v>
      </c>
      <c r="C323" s="21">
        <f t="shared" si="5"/>
        <v>11</v>
      </c>
      <c r="D323" s="16">
        <v>25600</v>
      </c>
      <c r="E323" s="16">
        <v>26000</v>
      </c>
      <c r="F323" s="16">
        <v>26400</v>
      </c>
    </row>
    <row r="324" spans="1:6" x14ac:dyDescent="0.35">
      <c r="A324" s="20">
        <v>2432</v>
      </c>
      <c r="B324" s="12" t="s">
        <v>509</v>
      </c>
      <c r="C324" s="21">
        <f t="shared" si="5"/>
        <v>9</v>
      </c>
      <c r="D324" s="16">
        <v>31780.5</v>
      </c>
      <c r="E324" s="16">
        <v>34760</v>
      </c>
      <c r="F324" s="16">
        <v>43750</v>
      </c>
    </row>
    <row r="325" spans="1:6" x14ac:dyDescent="0.35">
      <c r="A325" s="20">
        <v>3415</v>
      </c>
      <c r="B325" s="12" t="s">
        <v>556</v>
      </c>
      <c r="C325" s="21">
        <f t="shared" si="5"/>
        <v>9</v>
      </c>
      <c r="D325" s="16">
        <v>33266</v>
      </c>
      <c r="E325" s="16">
        <v>40162.5</v>
      </c>
      <c r="F325" s="16">
        <v>45485</v>
      </c>
    </row>
    <row r="326" spans="1:6" x14ac:dyDescent="0.35">
      <c r="A326" s="20">
        <v>5112</v>
      </c>
      <c r="B326" s="12" t="s">
        <v>592</v>
      </c>
      <c r="C326" s="21">
        <f t="shared" si="5"/>
        <v>9</v>
      </c>
      <c r="D326" s="16">
        <v>25600</v>
      </c>
      <c r="E326" s="16">
        <v>27081.599999999999</v>
      </c>
      <c r="F326" s="16">
        <v>27300</v>
      </c>
    </row>
    <row r="327" spans="1:6" x14ac:dyDescent="0.35">
      <c r="A327" s="20">
        <v>5422</v>
      </c>
      <c r="B327" s="12" t="s">
        <v>633</v>
      </c>
      <c r="C327" s="21">
        <f t="shared" si="5"/>
        <v>9</v>
      </c>
      <c r="D327" s="16">
        <v>26262.5</v>
      </c>
      <c r="E327" s="16">
        <v>26754</v>
      </c>
      <c r="F327" s="16">
        <v>26754</v>
      </c>
    </row>
    <row r="328" spans="1:6" x14ac:dyDescent="0.35">
      <c r="A328" s="20">
        <v>5423</v>
      </c>
      <c r="B328" s="12" t="s">
        <v>634</v>
      </c>
      <c r="C328" s="21">
        <f t="shared" si="5"/>
        <v>9</v>
      </c>
      <c r="D328" s="16">
        <v>26000</v>
      </c>
      <c r="E328" s="16">
        <v>26000</v>
      </c>
      <c r="F328" s="16">
        <v>26200</v>
      </c>
    </row>
    <row r="329" spans="1:6" x14ac:dyDescent="0.35">
      <c r="A329" s="20">
        <v>5442</v>
      </c>
      <c r="B329" s="12" t="s">
        <v>641</v>
      </c>
      <c r="C329" s="21">
        <f t="shared" si="5"/>
        <v>9</v>
      </c>
      <c r="D329" s="16">
        <v>25000</v>
      </c>
      <c r="E329" s="16">
        <v>26000</v>
      </c>
      <c r="F329" s="16">
        <v>26000</v>
      </c>
    </row>
    <row r="330" spans="1:6" x14ac:dyDescent="0.35">
      <c r="A330" s="20">
        <v>3414</v>
      </c>
      <c r="B330" s="12" t="s">
        <v>555</v>
      </c>
      <c r="C330" s="21">
        <f t="shared" si="5"/>
        <v>8</v>
      </c>
      <c r="D330" s="16">
        <v>23840</v>
      </c>
      <c r="E330" s="16">
        <v>23840</v>
      </c>
      <c r="F330" s="16">
        <v>30780.12</v>
      </c>
    </row>
    <row r="331" spans="1:6" x14ac:dyDescent="0.35">
      <c r="A331" s="20">
        <v>5216</v>
      </c>
      <c r="B331" s="12" t="s">
        <v>599</v>
      </c>
      <c r="C331" s="21">
        <f t="shared" si="5"/>
        <v>8</v>
      </c>
      <c r="D331" s="16">
        <v>34350</v>
      </c>
      <c r="E331" s="16">
        <v>44366.400000000001</v>
      </c>
      <c r="F331" s="16">
        <v>44366.400000000001</v>
      </c>
    </row>
    <row r="332" spans="1:6" x14ac:dyDescent="0.35">
      <c r="A332" s="20">
        <v>5313</v>
      </c>
      <c r="B332" s="12" t="s">
        <v>618</v>
      </c>
      <c r="C332" s="21">
        <f t="shared" si="5"/>
        <v>8</v>
      </c>
      <c r="D332" s="16">
        <v>25600</v>
      </c>
      <c r="E332" s="16">
        <v>25601.75</v>
      </c>
      <c r="F332" s="16">
        <v>28294</v>
      </c>
    </row>
    <row r="333" spans="1:6" x14ac:dyDescent="0.35">
      <c r="A333" s="20">
        <v>5411</v>
      </c>
      <c r="B333" s="12" t="s">
        <v>627</v>
      </c>
      <c r="C333" s="21">
        <f t="shared" si="5"/>
        <v>8</v>
      </c>
      <c r="D333" s="16">
        <v>25600</v>
      </c>
      <c r="E333" s="16">
        <v>25600</v>
      </c>
      <c r="F333" s="16">
        <v>30000</v>
      </c>
    </row>
    <row r="334" spans="1:6" x14ac:dyDescent="0.35">
      <c r="A334" s="20">
        <v>1213</v>
      </c>
      <c r="B334" s="12" t="s">
        <v>673</v>
      </c>
      <c r="C334" s="21">
        <f t="shared" si="5"/>
        <v>6</v>
      </c>
      <c r="D334" s="16">
        <v>26000</v>
      </c>
      <c r="E334" s="16">
        <v>28000</v>
      </c>
      <c r="F334" s="16">
        <v>30000</v>
      </c>
    </row>
    <row r="335" spans="1:6" x14ac:dyDescent="0.35">
      <c r="A335" s="20">
        <v>3239</v>
      </c>
      <c r="B335" s="12" t="s">
        <v>708</v>
      </c>
      <c r="C335" s="21">
        <f t="shared" si="5"/>
        <v>6</v>
      </c>
      <c r="D335" s="16">
        <v>27558.5</v>
      </c>
      <c r="E335" s="16">
        <v>29700</v>
      </c>
      <c r="F335" s="16">
        <v>36762.1</v>
      </c>
    </row>
    <row r="336" spans="1:6" x14ac:dyDescent="0.35">
      <c r="A336" s="20">
        <v>2463</v>
      </c>
      <c r="B336" s="12" t="s">
        <v>525</v>
      </c>
      <c r="C336" s="21">
        <f t="shared" si="5"/>
        <v>5</v>
      </c>
      <c r="D336" s="16">
        <v>45000</v>
      </c>
      <c r="E336" s="16">
        <v>80000</v>
      </c>
      <c r="F336" s="16">
        <v>92000</v>
      </c>
    </row>
    <row r="337" spans="1:6" x14ac:dyDescent="0.35">
      <c r="A337" s="20">
        <v>5222</v>
      </c>
      <c r="B337" s="12" t="s">
        <v>601</v>
      </c>
      <c r="C337" s="21">
        <f t="shared" si="5"/>
        <v>5</v>
      </c>
      <c r="D337" s="16">
        <v>29335.01</v>
      </c>
      <c r="E337" s="16">
        <v>32250</v>
      </c>
      <c r="F337" s="16">
        <v>35254.5</v>
      </c>
    </row>
    <row r="338" spans="1:6" x14ac:dyDescent="0.35">
      <c r="A338" s="20">
        <v>5236</v>
      </c>
      <c r="B338" s="12" t="s">
        <v>609</v>
      </c>
      <c r="C338" s="21">
        <f t="shared" si="5"/>
        <v>5</v>
      </c>
      <c r="D338" s="16">
        <v>30528</v>
      </c>
      <c r="E338" s="16">
        <v>42120</v>
      </c>
      <c r="F338" s="16">
        <v>43875</v>
      </c>
    </row>
    <row r="339" spans="1:6" x14ac:dyDescent="0.35">
      <c r="A339" s="20">
        <v>6126</v>
      </c>
      <c r="B339" s="12" t="s">
        <v>648</v>
      </c>
      <c r="C339" s="21">
        <f t="shared" si="5"/>
        <v>5</v>
      </c>
      <c r="D339" s="16">
        <v>20836.2</v>
      </c>
      <c r="E339" s="16">
        <v>23752.400000000001</v>
      </c>
      <c r="F339" s="16">
        <v>25845.25</v>
      </c>
    </row>
    <row r="340" spans="1:6" x14ac:dyDescent="0.35">
      <c r="A340" s="20">
        <v>8126</v>
      </c>
      <c r="B340" s="12" t="s">
        <v>669</v>
      </c>
      <c r="C340" s="21">
        <f t="shared" si="5"/>
        <v>5</v>
      </c>
      <c r="D340" s="16">
        <v>30775.68</v>
      </c>
      <c r="E340" s="16">
        <v>32000</v>
      </c>
      <c r="F340" s="16">
        <v>32177.599999999999</v>
      </c>
    </row>
    <row r="341" spans="1:6" x14ac:dyDescent="0.35">
      <c r="A341" s="20">
        <v>1255</v>
      </c>
      <c r="B341" s="12" t="s">
        <v>390</v>
      </c>
      <c r="C341" s="21">
        <f t="shared" si="5"/>
        <v>4</v>
      </c>
      <c r="D341" s="16">
        <v>36500</v>
      </c>
      <c r="E341" s="16">
        <v>40219</v>
      </c>
      <c r="F341" s="16">
        <v>44000</v>
      </c>
    </row>
    <row r="342" spans="1:6" x14ac:dyDescent="0.35">
      <c r="A342" s="20">
        <v>3234</v>
      </c>
      <c r="B342" s="12" t="s">
        <v>550</v>
      </c>
      <c r="C342" s="21">
        <f t="shared" si="5"/>
        <v>4</v>
      </c>
      <c r="D342" s="16">
        <v>26200</v>
      </c>
      <c r="E342" s="16">
        <v>26450</v>
      </c>
      <c r="F342" s="16">
        <v>27949.5</v>
      </c>
    </row>
    <row r="343" spans="1:6" x14ac:dyDescent="0.35">
      <c r="A343" s="20">
        <v>5413</v>
      </c>
      <c r="B343" s="12" t="s">
        <v>629</v>
      </c>
      <c r="C343" s="21">
        <f t="shared" si="5"/>
        <v>4</v>
      </c>
      <c r="D343" s="16">
        <v>26400</v>
      </c>
      <c r="E343" s="16">
        <v>28200</v>
      </c>
      <c r="F343" s="16">
        <v>36657.5</v>
      </c>
    </row>
    <row r="344" spans="1:6" x14ac:dyDescent="0.35">
      <c r="A344" s="20">
        <v>5441</v>
      </c>
      <c r="B344" s="12" t="s">
        <v>640</v>
      </c>
      <c r="C344" s="21">
        <f t="shared" si="5"/>
        <v>4</v>
      </c>
      <c r="D344" s="16">
        <v>25603.599999999999</v>
      </c>
      <c r="E344" s="16">
        <v>25646.400000000001</v>
      </c>
      <c r="F344" s="16">
        <v>28766</v>
      </c>
    </row>
    <row r="345" spans="1:6" x14ac:dyDescent="0.35">
      <c r="A345" s="20">
        <v>2318</v>
      </c>
      <c r="B345" s="12" t="s">
        <v>499</v>
      </c>
      <c r="C345" s="21">
        <f t="shared" si="5"/>
        <v>3</v>
      </c>
      <c r="D345" s="16">
        <v>34800</v>
      </c>
      <c r="E345" s="16">
        <v>44000</v>
      </c>
      <c r="F345" s="16">
        <v>44000</v>
      </c>
    </row>
    <row r="346" spans="1:6" x14ac:dyDescent="0.35">
      <c r="A346" s="20">
        <v>2435</v>
      </c>
      <c r="B346" s="12" t="s">
        <v>512</v>
      </c>
      <c r="C346" s="21">
        <f t="shared" si="5"/>
        <v>3</v>
      </c>
      <c r="D346" s="16">
        <v>31000</v>
      </c>
      <c r="E346" s="16">
        <v>34000</v>
      </c>
      <c r="F346" s="16">
        <v>42000</v>
      </c>
    </row>
    <row r="347" spans="1:6" x14ac:dyDescent="0.35">
      <c r="A347" s="20">
        <v>3216</v>
      </c>
      <c r="B347" s="12" t="s">
        <v>541</v>
      </c>
      <c r="C347" s="21">
        <f t="shared" si="5"/>
        <v>3</v>
      </c>
      <c r="D347" s="16">
        <v>23280</v>
      </c>
      <c r="E347" s="16">
        <v>25600</v>
      </c>
      <c r="F347" s="16">
        <v>25928.5</v>
      </c>
    </row>
    <row r="348" spans="1:6" x14ac:dyDescent="0.35">
      <c r="A348" s="20">
        <v>5443</v>
      </c>
      <c r="B348" s="12" t="s">
        <v>642</v>
      </c>
      <c r="C348" s="21">
        <f t="shared" si="5"/>
        <v>3</v>
      </c>
      <c r="D348" s="16">
        <v>26800</v>
      </c>
      <c r="E348" s="16">
        <v>28000</v>
      </c>
      <c r="F348" s="16">
        <v>28560</v>
      </c>
    </row>
    <row r="349" spans="1:6" x14ac:dyDescent="0.35">
      <c r="A349" s="20">
        <v>5244</v>
      </c>
      <c r="B349" s="12" t="s">
        <v>612</v>
      </c>
      <c r="C349" s="21">
        <f t="shared" si="5"/>
        <v>2</v>
      </c>
      <c r="D349" s="16">
        <v>29500</v>
      </c>
      <c r="E349" s="16">
        <v>37500</v>
      </c>
      <c r="F349" s="16">
        <v>37500</v>
      </c>
    </row>
    <row r="350" spans="1:6" x14ac:dyDescent="0.35">
      <c r="A350" s="20">
        <v>1252</v>
      </c>
      <c r="B350" s="12" t="s">
        <v>387</v>
      </c>
      <c r="C350" s="21">
        <f t="shared" si="5"/>
        <v>1</v>
      </c>
      <c r="D350" s="16">
        <v>29925</v>
      </c>
      <c r="E350" s="16">
        <v>32950</v>
      </c>
      <c r="F350" s="16">
        <v>35975</v>
      </c>
    </row>
    <row r="351" spans="1:6" x14ac:dyDescent="0.35">
      <c r="A351" s="20">
        <v>3550</v>
      </c>
      <c r="B351" s="12" t="s">
        <v>578</v>
      </c>
      <c r="C351" s="21">
        <f t="shared" si="5"/>
        <v>1</v>
      </c>
      <c r="D351" s="16">
        <v>34000</v>
      </c>
      <c r="E351" s="16">
        <v>34000</v>
      </c>
      <c r="F351" s="16">
        <v>34000</v>
      </c>
    </row>
    <row r="352" spans="1:6" x14ac:dyDescent="0.35">
      <c r="A352" s="20">
        <v>4112</v>
      </c>
      <c r="B352" s="12" t="s">
        <v>584</v>
      </c>
      <c r="C352" s="21">
        <f t="shared" si="5"/>
        <v>1</v>
      </c>
      <c r="D352" s="16">
        <v>37308</v>
      </c>
      <c r="E352" s="16">
        <v>37308</v>
      </c>
      <c r="F352" s="16">
        <v>37308</v>
      </c>
    </row>
    <row r="353" spans="1:6" x14ac:dyDescent="0.35">
      <c r="A353" s="20">
        <v>5421</v>
      </c>
      <c r="B353" s="12" t="s">
        <v>632</v>
      </c>
      <c r="C353" s="21">
        <f t="shared" si="5"/>
        <v>1</v>
      </c>
      <c r="D353" s="16">
        <v>42350</v>
      </c>
      <c r="E353" s="16">
        <v>42350</v>
      </c>
      <c r="F353" s="16">
        <v>42350</v>
      </c>
    </row>
    <row r="354" spans="1:6" x14ac:dyDescent="0.35">
      <c r="A354" s="20">
        <v>6123</v>
      </c>
      <c r="B354" s="12" t="s">
        <v>646</v>
      </c>
      <c r="C354" s="21">
        <f t="shared" si="5"/>
        <v>1</v>
      </c>
      <c r="D354" s="16">
        <v>26100</v>
      </c>
      <c r="E354" s="16">
        <v>26100</v>
      </c>
      <c r="F354" s="16">
        <v>26100</v>
      </c>
    </row>
  </sheetData>
  <sortState ref="A2:F354">
    <sortCondition descending="1" ref="C2"/>
  </sortState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62BCCE1A5064BA82D37E9BFB0851F" ma:contentTypeVersion="18" ma:contentTypeDescription="Create a new document." ma:contentTypeScope="" ma:versionID="9abffe166e046f58f293aa60d4e67d8b">
  <xsd:schema xmlns:xsd="http://www.w3.org/2001/XMLSchema" xmlns:xs="http://www.w3.org/2001/XMLSchema" xmlns:p="http://schemas.microsoft.com/office/2006/metadata/properties" xmlns:ns3="a6e9c4f1-6694-4be6-a070-8b97939874d3" xmlns:ns4="d88c9889-68c0-4de6-8f74-9bffb23dfa42" targetNamespace="http://schemas.microsoft.com/office/2006/metadata/properties" ma:root="true" ma:fieldsID="5dcc609a6ede3865051483d3bb729551" ns3:_="" ns4:_="">
    <xsd:import namespace="a6e9c4f1-6694-4be6-a070-8b97939874d3"/>
    <xsd:import namespace="d88c9889-68c0-4de6-8f74-9bffb23dfa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9c4f1-6694-4be6-a070-8b97939874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c9889-68c0-4de6-8f74-9bffb23df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9c4f1-6694-4be6-a070-8b97939874d3" xsi:nil="true"/>
  </documentManagement>
</p:properties>
</file>

<file path=customXml/itemProps1.xml><?xml version="1.0" encoding="utf-8"?>
<ds:datastoreItem xmlns:ds="http://schemas.openxmlformats.org/officeDocument/2006/customXml" ds:itemID="{045EC5A3-DBDF-4001-AB45-F96C3B732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4D4D8-B07F-4873-BA04-41C4CF6C4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9c4f1-6694-4be6-a070-8b97939874d3"/>
    <ds:schemaRef ds:uri="d88c9889-68c0-4de6-8f74-9bffb23df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B4C441-7973-4A83-8275-7866F33B9939}">
  <ds:schemaRefs>
    <ds:schemaRef ds:uri="http://schemas.microsoft.com/office/2006/metadata/properties"/>
    <ds:schemaRef ds:uri="http://schemas.openxmlformats.org/package/2006/metadata/core-properties"/>
    <ds:schemaRef ds:uri="a6e9c4f1-6694-4be6-a070-8b97939874d3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d88c9889-68c0-4de6-8f74-9bffb23dfa4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FOI 78407</vt:lpstr>
      <vt:lpstr>Plus grants in YE June 2023</vt:lpstr>
      <vt:lpstr>'FOI 78407'!Print_Area</vt:lpstr>
      <vt:lpstr>'Plus grants in YE June 2023'!Print_Area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 Gwyneth</dc:creator>
  <cp:lastModifiedBy>Madeleine Sumption</cp:lastModifiedBy>
  <cp:lastPrinted>2017-10-04T12:43:33Z</cp:lastPrinted>
  <dcterms:created xsi:type="dcterms:W3CDTF">2017-01-24T13:57:01Z</dcterms:created>
  <dcterms:modified xsi:type="dcterms:W3CDTF">2024-02-02T12:55:42Z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0x010100CDC62BCCE1A5064BA82D37E9BFB0851F</vt:lpwstr>
  </property>
</Properties>
</file>